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95"/>
  </bookViews>
  <sheets>
    <sheet name="Sheet1" sheetId="1" r:id="rId1"/>
  </sheets>
  <definedNames>
    <definedName name="_xlnm._FilterDatabase" localSheetId="0" hidden="1">Sheet1!$A$3:$J$79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<sst xmlns="http://schemas.openxmlformats.org/spreadsheetml/2006/main" count="324" uniqueCount="166">
  <si>
    <t>附件3</t>
  </si>
  <si>
    <t>2026年度成都市龙泉驿区中医医院医疗设备调研清单</t>
  </si>
  <si>
    <t>序号</t>
  </si>
  <si>
    <t>申请科室</t>
  </si>
  <si>
    <t>设备名称</t>
  </si>
  <si>
    <t>购买性质</t>
  </si>
  <si>
    <t>应用场景及功能需求</t>
  </si>
  <si>
    <t>调研时间安排，若有变动请以电话通知为准</t>
  </si>
  <si>
    <t>数量</t>
  </si>
  <si>
    <t>计量单位</t>
  </si>
  <si>
    <t>单价（元）</t>
  </si>
  <si>
    <t>预算总价（元）</t>
  </si>
  <si>
    <t>超声医学科</t>
  </si>
  <si>
    <t>便携式彩超</t>
  </si>
  <si>
    <t>增购</t>
  </si>
  <si>
    <t xml:space="preserve">分担现有高负荷的床旁检查任务，作为急诊检查的可靠备用设备，确保医疗安全。保障介入超声等新业务的顺利开展。足腹部、心脏、浅表、血管、妇产、术中等全身应用需求
</t>
  </si>
  <si>
    <t>2026.01.26下午2：00</t>
  </si>
  <si>
    <t>台</t>
  </si>
  <si>
    <t>老年病科</t>
  </si>
  <si>
    <t>便携式彩色多普勒超声诊断仪</t>
  </si>
  <si>
    <t>新购</t>
  </si>
  <si>
    <t>为满足内科门诊及住院患者对心脏、腹部、血管等疾病的精准诊断需求，减少外检等待时间，同时提升急重症患者的床旁评估能力，支持超声引导介入操作，优化慢性病随访流程</t>
  </si>
  <si>
    <t>普外-胸外科</t>
  </si>
  <si>
    <t>彩超</t>
  </si>
  <si>
    <t>术中彩超能够在手术前中后判断病灶的位置、边界、血供、周围的微小转移灶及肿大淋巴结，为术者提供更加准确、清晰的图像，帮助术中了解病灶的空间位置关系，降低手术难度及风险，减少误操作，提高手术成功率，减少并发症。解决传统微创手术仅使用腹腔镜而带来的不可触摸、对病灶内部以及深部组织缺乏探查能力的弊端。</t>
  </si>
  <si>
    <t>重症医学科</t>
  </si>
  <si>
    <t>彩超（便携式）</t>
  </si>
  <si>
    <t>更新</t>
  </si>
  <si>
    <t>在患者床旁，实时、无创地获取关键的影像学信息，从而实现快速诊断、动态监测和可视化的精准操作。</t>
  </si>
  <si>
    <t>彩超（台式）</t>
  </si>
  <si>
    <t>具备的精准定量分析、组织多普勒、心脏三维成像等先进功能，展药物疗效评估、介入手术术前方案制定、术后康复随访提供客观、可靠的影像学依据，推动临床诊疗从“经验化”向“精准化”转变。</t>
  </si>
  <si>
    <t>肾病科（血透室）</t>
  </si>
  <si>
    <t>掌上超声</t>
  </si>
  <si>
    <t>可以直接拿在手里，在屏幕上实时显示血管的深度、内径、走向以及是否有分支或血栓。</t>
  </si>
  <si>
    <t>麻醉手术中心
(麻醉科)</t>
  </si>
  <si>
    <t>超声机(疼痛专用)</t>
  </si>
  <si>
    <t xml:space="preserve">标配高清晰斑点噪音抑制技术，血管、肌肉、神经组织彩色区分。
</t>
  </si>
  <si>
    <t>支气管镜（电子支气管软镜）</t>
  </si>
  <si>
    <t xml:space="preserve">不明原因的咯血： 尤其是痰中带血或大量咯血，用于寻找出血部位和原因（如肿瘤、结核、炎症）。
肺部阴影或肿块： CT或X光发现肺部有结节、团块、肺不张或阻塞性肺炎，需通过活检（钳检）、刷检或灌洗获取组织或细胞进行病理分析，排查肺癌。
肺部感染： 对于重症肺炎、肺脓肿或免疫低下患者的肺部感染，通过吸取深部痰液或灌洗液进行细菌、真菌或病毒培养，找到“真凶”以指导抗生素使用。
不明原因的慢性咳嗽/声音嘶哑： 排查气管内是否有异物、肿瘤压迫喉返神经等。
胸腔积液： 原因不明的胸水，有时需通过支气管镜检查排除支气管胸膜瘘或寻找病因。
气道异物取出： 尤其适用于不能配合手术或异物位置较深的患者。
</t>
  </si>
  <si>
    <t>电子支气管软镜</t>
  </si>
  <si>
    <t>处理气道分泌物和明确重症肺部感染病因</t>
  </si>
  <si>
    <t>麻醉手术中心</t>
  </si>
  <si>
    <t>马镫腿架（气动助力腿架）</t>
  </si>
  <si>
    <t>主要用于对手术患者进行截石位的摆放，保障患者安全。</t>
  </si>
  <si>
    <t>2026.01.27下午2:00</t>
  </si>
  <si>
    <t>脑外科专科器械（套）</t>
  </si>
  <si>
    <t>用于开展脑外科手术</t>
  </si>
  <si>
    <t>套</t>
  </si>
  <si>
    <t>耳鼻喉科专科器械（套）</t>
  </si>
  <si>
    <t>用于开展耳鼻咽喉科常规手术</t>
  </si>
  <si>
    <t>高频电刀（超声刀）</t>
  </si>
  <si>
    <t>所有器械均可使用自带手控按键或连接脚踏控制激发。
所有器械接口均有在位状态及工作状态指示灯。
具备器械激发次数统计功能。
具备全彩LCD触摸屏，可以通过触摸屏进行设备、耗材及系统的设置与检测。
具备自检功能，可诊断设备的连接及工作状况，根据出现问题的严重程度，分为高级和低级，提供不同声音的报警功能，当同时存在多个同类报警时，优先显示等级高的报警。
报警发生时，可点击查看解决措施，便于操作者及时处理故障。
提供报警确认键，按此键可关闭报警音。
提供一键恢复键，按此键恢复上次关机前的电刀参数设置
可根据用户使用习惯预设保存参数配置，并自定义名称；在选择配置界面可选择已保存的参数配置。
具备以太网接口，支持数据传输功能。
具备CAN接口，支持与其他设备互联，协同工作。
功能要求：
超声刀功能
高频单极功能
高频双极功能</t>
  </si>
  <si>
    <t>骨电钻</t>
  </si>
  <si>
    <t>新增</t>
  </si>
  <si>
    <t>用于开展骨科常规手术</t>
  </si>
  <si>
    <t>骨科专科器械（套）</t>
  </si>
  <si>
    <t>妇科专科器械（套）</t>
  </si>
  <si>
    <t>用于开展妇科常规手术</t>
  </si>
  <si>
    <t>麻醉手术中心
(麻醉科）</t>
  </si>
  <si>
    <t>麻醉机1</t>
  </si>
  <si>
    <t>用于麻醉手术</t>
  </si>
  <si>
    <t>除颤仪（带起搏）</t>
  </si>
  <si>
    <t>具备手动除颤、心电监护、呼吸监护、自动体外除颤（AED）功能，AED功能适用于29天以上人群。配置体外起搏功能，起搏分为固定和按需两种模式。具备降速起搏功能。</t>
  </si>
  <si>
    <t>离子束疼痛治疗仪</t>
  </si>
  <si>
    <t xml:space="preserve">适用范围：适用于医院对患者脊源性疾病引起的肩周炎、颈椎病、腰椎间盘突出症等疼痛治疗， 相比传统手术，它仅需注射针头介入，创伤极小，痛苦少。五位一体 融合针灸（针刺刺激）、针刀（松解粘连）、封闭（药物注射）、理疗（电离子+磁场）于一体。
</t>
  </si>
  <si>
    <t>射频控温热凝器</t>
  </si>
  <si>
    <t>利用高频交流电产生热能，对体内特定神经或组织进行精准热凝毁损的微创治疗设备。它在疼痛管理、神经外科和骨科等领域应用广泛，核心优势在于其“微创、靶点准确、可调控”。</t>
  </si>
  <si>
    <t>温毯机（医用升温毯机)</t>
  </si>
  <si>
    <t>医用升温毯机
.▲噪音水平：≤53dB（A）
.▲ 设备加温使用 PTC 陶瓷加热模块
.标配升温机台车，设备后端带固定夹，可和台车固定
. 可显示设定温度与实际温度</t>
  </si>
  <si>
    <t>医用臭氧治疗仪</t>
  </si>
  <si>
    <t>消炎镇痛： 抑制炎症因子释放，氧化组织内的致痛物质，常用于治疗各类慢性疼痛。
氧化髓核： 在椎间盘突出治疗中，臭氧能氧化并萎缩突出的髓核组织，降低椎间盘内压力。
抗感染： 破坏细菌、病毒、真菌的细胞壁或DNA/RNA，具有广谱杀菌能力，且不会产生耐药性。
促进血液循环： 改善微循环，增加组织供氧，促进伤口愈合（如糖尿病足）。</t>
  </si>
  <si>
    <t>泌尿神经外科</t>
  </si>
  <si>
    <t>膀胱扫描仪</t>
  </si>
  <si>
    <t xml:space="preserve">评估排尿功能障碍： 帮助诊断尿失禁（漏尿）、尿路梗阻（如前列腺增生导致的排尿困难）等问题。
监测术后恢复： 特别是在泌尿外科或妇科手术后，医生用它来监测患者膀胱功能的恢复情况，看是否需要继续留置导尿管。
神经源性膀胱管理： 对于脊髓损伤、脑卒中或糖尿病神经病变患者，它能帮助评估神经对膀胱控制的影响，指导间歇导尿的时间和频率。
</t>
  </si>
  <si>
    <t>2026.01.28下午2:00</t>
  </si>
  <si>
    <t>掺铥光纤激光碎石机</t>
  </si>
  <si>
    <t xml:space="preserve">适应范围：用于泌尿系结石的粉碎
</t>
  </si>
  <si>
    <t>等离子双极电切系统</t>
  </si>
  <si>
    <r>
      <t xml:space="preserve">内窥镜：可连续进出水冲洗对流，适用于现有等离子主机。
</t>
    </r>
    <r>
      <rPr>
        <sz val="10"/>
        <color theme="1"/>
        <rFont val="Symbol"/>
        <charset val="134"/>
      </rPr>
      <t></t>
    </r>
    <r>
      <rPr>
        <sz val="10"/>
        <color theme="1"/>
        <rFont val="仿宋_GB2312"/>
        <charset val="134"/>
      </rPr>
      <t xml:space="preserve">外鞘和内鞘：外鞘≤22Fr，内鞘≤19Fr，可360°旋转。
</t>
    </r>
    <r>
      <rPr>
        <sz val="10"/>
        <color theme="1"/>
        <rFont val="Symbol"/>
        <charset val="134"/>
      </rPr>
      <t></t>
    </r>
    <r>
      <rPr>
        <sz val="10"/>
        <color theme="1"/>
        <rFont val="仿宋_GB2312"/>
        <charset val="134"/>
      </rPr>
      <t xml:space="preserve">闭孔鞘芯和冲洗接头：与内鞘配套使用。
</t>
    </r>
    <r>
      <rPr>
        <sz val="10"/>
        <color theme="1"/>
        <rFont val="Symbol"/>
        <charset val="134"/>
      </rPr>
      <t></t>
    </r>
    <r>
      <rPr>
        <sz val="10"/>
        <color theme="1"/>
        <rFont val="仿宋_GB2312"/>
        <charset val="134"/>
      </rPr>
      <t xml:space="preserve">操作器：被动式，人体工程学设计，前操控手柄可同时四手指抓握。
</t>
    </r>
    <r>
      <rPr>
        <sz val="10"/>
        <color theme="1"/>
        <rFont val="Symbol"/>
        <charset val="134"/>
      </rPr>
      <t></t>
    </r>
    <r>
      <rPr>
        <sz val="10"/>
        <color theme="1"/>
        <rFont val="仿宋_GB2312"/>
        <charset val="134"/>
      </rPr>
      <t>专用双极电极：包括大环或粗环，适用于现有等离子主机。</t>
    </r>
  </si>
  <si>
    <t>红外线内瘘养护仪</t>
  </si>
  <si>
    <t>血透患者血管通路问题相应增加，血透患者并发症增多后，内瘘功能不良患者增多，远红外线治疗可改善内瘘功能不良。</t>
  </si>
  <si>
    <t>肺病科</t>
  </si>
  <si>
    <t>低频体外膈肌起搏</t>
  </si>
  <si>
    <t>满足重症、老年病、肺病科利用低频脉冲电流刺激膈神经，从而引起膈肌规律性收缩的无创物理治疗技术。作用要求：回复增强肌肉力量，
通过功能性电刺激，促使膈肌进行规律的收缩与舒张，增加膈肌的移动度（动度）。
改善通气与换气：
 辅助排痰：
膈肌的强力收缩可以增加胸腔压力变化，有助于促进肺部痰液的排出，显著降低肺部感染和肺不张（肺泡塌陷）的风险。
 提高运动耐量：
随着呼吸效率的提高，患者的呼吸肌负担减轻，能够更轻松地应对日常生活活动，从而提高运动耐力和生活质量。</t>
  </si>
  <si>
    <t>健康管理中心</t>
  </si>
  <si>
    <t>电脑中频治疗仪</t>
  </si>
  <si>
    <t>三甲复审必备</t>
  </si>
  <si>
    <t xml:space="preserve">缓解各类疼痛
骨关节与软组织疼痛： 如颈椎病、肩周炎、腰椎间盘突出症、腰肌劳损、膝关节炎、风湿性关节炎等。
神经性疼痛： 如坐骨神经痛、三叉神经痛、带状疱疹后神经痛等。
软组织损伤： 肌肉扭伤、挫伤、肌筋膜疼痛综合征。
促进血液循环与消肿
用于改善局部血流，加速炎症渗出物的吸收。
适用于慢性关节炎、腱鞘炎、滑囊炎以及术后或创伤后的软组织肿胀。
肌肉功能康复
防止肌肉萎缩： 刺激肌肉产生被动收缩，维持肌肉功能，常用于长期卧床、术后固定或神经损伤导致的废用性萎缩。
神经损伤康复： 辅助治疗周围神经病变、中风后偏瘫肢体的功能训练。
软化瘢痕与松解粘连
针对术后或创伤后形成的瘢痕组织和软组织粘连，改善组织弹性。
</t>
  </si>
  <si>
    <t>生物安全柜</t>
  </si>
  <si>
    <t>护士配置化疗药物容易发生医源性暴露，不符合国家对于配置化疗药的环境要求。
安全生物柜，提供物理屏障和负压环境，有效防止操作过程中产生的感染性气溶胶或溅出物危害操作人员、污染实验样品或泄露到外部环境。</t>
  </si>
  <si>
    <t>内分泌科</t>
  </si>
  <si>
    <t>胰岛素泵1</t>
  </si>
  <si>
    <t xml:space="preserve">▲适用范围：适用于糖尿病患者皮下注射胰岛素（以注册证为准）
</t>
  </si>
  <si>
    <t>2026.01.29上午8:30</t>
  </si>
  <si>
    <t>胰岛素泵2</t>
  </si>
  <si>
    <t xml:space="preserve">含有远程系统的胰岛素泵，可以便于医护人员，远程实时查看胰岛素泵状态，对于需要调节剂量的患者可以做到及时更新剂量数据。
</t>
  </si>
  <si>
    <t>感觉神经定量检测仪</t>
  </si>
  <si>
    <t>感觉神经定量检测仪是一种用于评估人体感觉神经系统功能的精密医疗设备。它通过物理刺激（如电流、温度、振动等）来测量神经反应的阈值，从而定量地判断感觉神经的功能状态。</t>
  </si>
  <si>
    <t>人体成分分析仪</t>
  </si>
  <si>
    <r>
      <t>综合评估：人体成分总评分、基础代谢、身体细胞量、趋势图分析、儿童生长曲线、体重控制、体型判定、肥胖评估、身体均衡评估、饮食建议、运动建议。
体重测量范围：2-250kg范围内可直接测量；250kg-300kg范围内可手动输入；年龄范围：3岁-100岁。身高测量范围</t>
    </r>
    <r>
      <rPr>
        <sz val="10"/>
        <color theme="1"/>
        <rFont val="宋体"/>
        <charset val="134"/>
      </rPr>
      <t>≧</t>
    </r>
    <r>
      <rPr>
        <sz val="10"/>
        <color theme="1"/>
        <rFont val="仿宋_GB2312"/>
        <charset val="134"/>
      </rPr>
      <t>70cm-250cm</t>
    </r>
  </si>
  <si>
    <t>口腔科</t>
  </si>
  <si>
    <t>口腔数字印模仪</t>
  </si>
  <si>
    <t xml:space="preserve">场景： 制作全冠（牙套）、嵌体、高嵌体、贴面、连桥等。
口腔种植
场景： 种植手术导板设计、种植印模（取下愈合帽或扫描杆后扫描）、种植修复体设计。
优势： 可以精确捕捉种植体的三维位置信息，配合软件设计手术导板，实现微创精准种植。
口腔正畸
场景： 隐形矫治（如隐适美等）的数据采集、固定矫治的模型分析、正畸方案的3D模拟
</t>
  </si>
  <si>
    <t>连续性血液净化设备</t>
  </si>
  <si>
    <t>具备彩色触摸屏，屏幕可旋转，具备中文操作界面。
.能完成多种治疗模式，包括CVVH、CVVHD、CVVHDF、TPE等治疗模式。
天平采用上下布局形式，避免交叉感染。</t>
  </si>
  <si>
    <t>普外胸外科1，骨伤中心门诊1</t>
  </si>
  <si>
    <t>光子治疗仪</t>
  </si>
  <si>
    <t>1.产品注册登记表的适用范围：适用于消炎、镇痛，对体表创面有止渗液、促进肉芽组织生长、加速愈合的作用
2.光源材料：半导体固态冷光源（大功率芯片集成式）
3.光源聚光设计：灯筒式</t>
  </si>
  <si>
    <t>医学检验科/输血科</t>
  </si>
  <si>
    <t>多功能血细胞分类计数仪</t>
  </si>
  <si>
    <t>重要的辅助检测设备，用于手工显微镜下血细胞复检计数。现有设备一台，台件数不足，不能实现进一步缩短复检时间的目标。</t>
  </si>
  <si>
    <t>2026.01.29下午2:00</t>
  </si>
  <si>
    <t>医学检验科</t>
  </si>
  <si>
    <t>二氧化碳孵箱</t>
  </si>
  <si>
    <t xml:space="preserve">1.采用微电脑温度控制器，适用于细胞、组织、微生物等培养
2.气套式加热系统，加热迅速，温度.湿度恢复速度快
★3.内部容积≥240L
</t>
  </si>
  <si>
    <t>全自动免疫分析仪（传染病筛查）</t>
  </si>
  <si>
    <t>常见的血清感染性指标，乙肝“两对半”、艾滋、丙肝、梅毒检测是检验科的基本检测项目，是输血、手术前的必查项目，存在检测量大、检测准确度要求高、生物安全考虑等特点。</t>
  </si>
  <si>
    <t>全自动凝血分析仪</t>
  </si>
  <si>
    <t>用于临床常用免疫检测，尤其传染病、肿瘤、心肌、感染和激素等项目，能使检验科室对临床诊疗依据的检测结果灵敏度高、准确可靠及重复性好，为临床对疾病的病情发生发展和转归提供更有利的宏观数据。</t>
  </si>
  <si>
    <t>全自动微生物质谱检测系统</t>
  </si>
  <si>
    <t>协助临床医生诊断和鉴别各种感染性疾病，感染菌种的快速准确地鉴定是决定患者能否得到及时治疗的关键。基质辅助激光解吸电离飞行时间质谱（MALDI-TOF MS）技术对临床标本中微生物的快速鉴定正好可以弥补传统微生物鉴定耗时长的缺点。</t>
  </si>
  <si>
    <t>全自动血气分析仪</t>
  </si>
  <si>
    <t>血气分析仪是检测病人通气功能、换气功能、酸碱失衡等重要指标，用以提高诊疗质量，解决重要指标检测问题，能够帮助临床确诊某些疾病，对疾病的治疗和预后有极大的帮助，利于临床医生对病情的更准确的判断。另外通过该设备检测参数能够帮助临床开展一些科研学术等活动；</t>
  </si>
  <si>
    <t>全自动化学发光免疫分析仪</t>
  </si>
  <si>
    <r>
      <t xml:space="preserve">样本管规格：能支持微量样本杯、原始采血管、塑料试管；
</t>
    </r>
    <r>
      <rPr>
        <sz val="10"/>
        <color theme="1"/>
        <rFont val="Arial"/>
        <charset val="134"/>
      </rPr>
      <t> </t>
    </r>
    <r>
      <rPr>
        <sz val="10"/>
        <color theme="1"/>
        <rFont val="仿宋_GB2312"/>
        <charset val="134"/>
      </rPr>
      <t xml:space="preserve">样本位：采用轨道进样，可放置≥100个样本，随时连续进样；
</t>
    </r>
    <r>
      <rPr>
        <sz val="10"/>
        <color theme="1"/>
        <rFont val="Arial"/>
        <charset val="134"/>
      </rPr>
      <t> </t>
    </r>
    <r>
      <rPr>
        <sz val="10"/>
        <color theme="1"/>
        <rFont val="仿宋_GB2312"/>
        <charset val="134"/>
      </rPr>
      <t xml:space="preserve">急诊进样系统：具有独立急诊通道，急诊样本优先处理；
</t>
    </r>
    <r>
      <rPr>
        <sz val="10"/>
        <color theme="1"/>
        <rFont val="Arial"/>
        <charset val="134"/>
      </rPr>
      <t> </t>
    </r>
    <r>
      <rPr>
        <sz val="10"/>
        <color theme="1"/>
        <rFont val="仿宋_GB2312"/>
        <charset val="134"/>
      </rPr>
      <t xml:space="preserve">样本针：钢针加样，节省耗材成本，保障加样精度；具备液面检测、堵针检测、双向防撞功能；
样本针最小吸样量≤5μL
</t>
    </r>
  </si>
  <si>
    <t>血气分析仪</t>
  </si>
  <si>
    <t xml:space="preserve">测检项目：PH、PO2、PCO2、Na＋ 、K＋、CL-、Ca2+、Glu、Lac、nTBil、SO2、总血红蛋白，氧合血红蛋白，还原血红蛋白，碳氧血红蛋白，高铁血红蛋白。
</t>
  </si>
  <si>
    <t>精子采集仪</t>
  </si>
  <si>
    <t>用于采集精液进行常规分析（如精子数量、活力、畸形率）。</t>
  </si>
  <si>
    <t>2026.01.30上午8:30</t>
  </si>
  <si>
    <t>尿道膀胱镜</t>
  </si>
  <si>
    <t>膀胱硬镜：能充分观察膀胱及尿道内部情况。</t>
  </si>
  <si>
    <t>根</t>
  </si>
  <si>
    <t>全胸震荡排痰机（穿戴式）</t>
  </si>
  <si>
    <t xml:space="preserve">设备应为标准柜式或推车式，不可拆分为一体机。
导气方式：采用二级导气软管同步向充气背心充气和放气。每个背心应同时连接2个导气软管，以确保充气均匀。
噪音水平：设备在正常工作状态下的噪音应不超过50dB。
手动释压功能：设备应具备在任何一种状态下手动释放加压装置气压的功能。
持续工作时间：设备应能连续运行。
</t>
  </si>
  <si>
    <t>神经外科显微镜</t>
  </si>
  <si>
    <t>显微镜的应用贯穿了神经外科的各类手术，主要包括：
颅内肿瘤切除： 尤其是位于颅底、脑深部或脑室内的肿瘤（如垂体瘤、听神经瘤、脑膜瘤、胶质瘤）。
脑血管病手术： 动脉瘤夹闭术（需看清瘤颈与载瘤动脉的关系）、动静脉畸形（AVM）切除、颈动脉内膜剥脱术。
脊髓脊柱手术： 椎管内肿瘤切除、颈椎病（椎间盘突出）减压术，有助于保护娇嫩的脊髓和神经根。
周围神经手术： 如断肢再植、神经吻合、面肌痉挛或三叉神经痛的微血管减压术。</t>
  </si>
  <si>
    <t>手术动力装置</t>
  </si>
  <si>
    <t xml:space="preserve">颅脑手术动力装置的配置要求如下：
安全保证：设备应具备遇阻超限自停功能，以保障手术安全。
动力手柄：包括开颅钻手柄、磨钻手柄和铣刀手柄，各手柄的转速范围应满足不同的手术需求。
手柄设计：马达应前置，手柄和马达设计为一体式，以便于操作。
手柄消毒方式：手柄应具备高温高压消毒功能。
连接电缆：应具备开启/停止按键，且电缆应能兼容所有一体式设计的动力手柄。同时，电缆本身也应具备高温高压消毒功能。
</t>
  </si>
  <si>
    <t>普外胸外科</t>
  </si>
  <si>
    <t>排痰仪</t>
  </si>
  <si>
    <t>用于胸腔外部处置时进行气道清除排痰治疗，适用于分泌物排出困难或由粘液阻塞引起的肺膨胀不全患者，同时促进气道清除排痰或改善支气管引流。</t>
  </si>
  <si>
    <t>体内冲击波碎石仪</t>
  </si>
  <si>
    <t>用于肝内外胆管结石的治疗。
工作方式：分单击、双击、产生共振叠加效果,使碎石效果更好
采用复式脉冲激励、定向冲击波技术</t>
  </si>
  <si>
    <t>舌面脉信息采集体质辨识系统（四诊仪）</t>
  </si>
  <si>
    <t xml:space="preserve">设备功能具备舌象、面象、脉象、问诊等采集分析功能。
</t>
  </si>
  <si>
    <t>皮肤科</t>
  </si>
  <si>
    <t>聚焦超声皮肤治疗仪</t>
  </si>
  <si>
    <t>超声皮肤治疗仪运用新一代超声聚焦技术，可非侵入性针对面部松弛、皱纹、下颌缘模糊、身体局部松弛等问题提供安全有效的解决方案，更能对SMAS筋膜层精准治疗。随着广大求美者对医疗美容安全性要求提高，越来越多顾客选择在公立医院进行医美治疗，现有设备无法满足高质量治疗需求。</t>
  </si>
  <si>
    <t>2026.01.30下午2:00</t>
  </si>
  <si>
    <t>皮肤镜图像处理工作站</t>
  </si>
  <si>
    <t>将拍摄到的图像与数据库中的成千上万张图片进行比对分析。</t>
  </si>
  <si>
    <t>皮秒激光治疗仪</t>
  </si>
  <si>
    <t>适用范围：通过输出激光将色素击碎，1激光用于去除蓝色和黑色文身的治疗、良性表皮色素增加性疾病的治疗。</t>
  </si>
  <si>
    <t>全身半舱紫外线
光疗仪</t>
  </si>
  <si>
    <t>用于大面积的泛发型的银屑病、白癜风、斑秃、玫瑰糠疹、特应性皮炎、慢性湿疹、扁平苔藓、玫瑰糠疹、脂溢性皮炎、瘙痒症、掌跖脓疱病、带状疱疹等皮肤病的治疗</t>
  </si>
  <si>
    <t>注射器辅助助推装置</t>
  </si>
  <si>
    <r>
      <t>1.▲该仪器配置</t>
    </r>
    <r>
      <rPr>
        <sz val="10"/>
        <color theme="1"/>
        <rFont val="宋体"/>
        <charset val="134"/>
      </rPr>
      <t>≧</t>
    </r>
    <r>
      <rPr>
        <sz val="10"/>
        <color theme="1"/>
        <rFont val="仿宋_GB2312"/>
        <charset val="134"/>
      </rPr>
      <t>2个手柄：1、有针注射手柄，2、超导手柄（注册证明确写：具有药物导入功能）。
2.有针注射模式可设置至少4种模式，适配至少5种规格注射器，注射速度至少3种，可连续工作</t>
    </r>
    <r>
      <rPr>
        <sz val="10"/>
        <color theme="1"/>
        <rFont val="宋体"/>
        <charset val="134"/>
      </rPr>
      <t>≧</t>
    </r>
    <r>
      <rPr>
        <sz val="10"/>
        <color theme="1"/>
        <rFont val="仿宋_GB2312"/>
        <charset val="134"/>
      </rPr>
      <t>4小时。
3.具备无针超导功能</t>
    </r>
  </si>
  <si>
    <t>心病科</t>
  </si>
  <si>
    <t>心脏自主神经功能多参数检测系统</t>
  </si>
  <si>
    <t>心病科日常接诊冠心病、心力衰竭、心律失常及糖尿病性心脏病患者时，需评估患者心脏自主神经调节功能（如交感/副交感神经平衡状态），支撑精准治疗与风险预警：心脏自主神经功能异常是心血管事件（，并提前识别高危患者。
提升科室诊疗能力：该系统可拓展至心血管疾病康复期评估、术后预后判断等场景，助力心病科从“疾病治疗”向“全周期健康管理”转型，符合科室学科建设及三级医院评审要求。</t>
  </si>
  <si>
    <t>消毒供应中心</t>
  </si>
  <si>
    <t>牙科手机清洗消毒器</t>
  </si>
  <si>
    <t>对牙科手机进行外部、内部的清洗、注油、干燥，外表面的消毒。符合口腔器械清洗消毒规范，规避院感防控风险，保障医疗安全。2，效率与成本优化：全自动清洗流程替代人工，降低人力成本，减少器械损耗，延长牙科手机使用寿命。降低重复采购支出</t>
  </si>
  <si>
    <t>预处理蒸汽清洗槽</t>
  </si>
  <si>
    <t>可高效去除医疗器械残留血污、有机物，提升灭菌前预处理合格率，从源头降低院内交叉感染风险，契合院感防控核心要求。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</si>
</sst>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theme="1"/>
      <name val="宋体"/>
      <charset val="134"/>
      <scheme val="minor"/>
    </font>
    <font>
      <b/>
      <sz val="24"/>
      <color theme="1"/>
      <name val="宋体"/>
      <charset val="134"/>
      <scheme val="minor"/>
    </font>
    <font>
      <b/>
      <sz val="26"/>
      <color theme="1"/>
      <name val="宋体"/>
      <charset val="134"/>
      <scheme val="minor"/>
    </font>
    <font>
      <sz val="10"/>
      <color theme="1"/>
      <name val="方正黑体_GBK"/>
      <charset val="134"/>
    </font>
    <font>
      <b/>
      <sz val="12"/>
      <name val="宋体"/>
      <charset val="134"/>
      <scheme val="minor"/>
    </font>
    <font>
      <b/>
      <sz val="10"/>
      <name val="宋体"/>
      <charset val="134"/>
      <scheme val="minor"/>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theme="1"/>
      <name val="Symbol"/>
      <charset val="134"/>
    </font>
    <font>
      <sz val="10"/>
      <color theme="1"/>
      <name val="Arial"/>
      <charset val="134"/>
    </font>
  </fonts>
  <fills count="39">
    <fill>
      <patternFill patternType="none"/>
    </fill>
    <fill>
      <patternFill patternType="gray125"/>
    </fill>
    <fill>
      <patternFill patternType="solid">
        <fgColor theme="5" tint="0.8"/>
        <bgColor indexed="64"/>
      </patternFill>
    </fill>
    <fill>
      <patternFill patternType="solid">
        <fgColor theme="3" tint="0.8"/>
        <bgColor indexed="64"/>
      </patternFill>
    </fill>
    <fill>
      <patternFill patternType="solid">
        <fgColor theme="6" tint="0.8"/>
        <bgColor indexed="64"/>
      </patternFill>
    </fill>
    <fill>
      <patternFill patternType="solid">
        <fgColor theme="7" tint="0.8"/>
        <bgColor indexed="64"/>
      </patternFill>
    </fill>
    <fill>
      <patternFill patternType="solid">
        <fgColor theme="4"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8" borderId="6">
      <alignment vertical="center"/>
    </xf>
    <xf numFmtId="0" fontId="9" fillId="0" borderId="0">
      <alignment vertical="center"/>
    </xf>
    <xf numFmtId="0" fontId="10" fillId="0" borderId="0">
      <alignment vertical="center"/>
    </xf>
    <xf numFmtId="0" fontId="11" fillId="0" borderId="0">
      <alignment vertical="center"/>
    </xf>
    <xf numFmtId="0" fontId="12" fillId="0" borderId="7">
      <alignment vertical="center"/>
    </xf>
    <xf numFmtId="0" fontId="13" fillId="0" borderId="7">
      <alignment vertical="center"/>
    </xf>
    <xf numFmtId="0" fontId="14" fillId="0" borderId="8">
      <alignment vertical="center"/>
    </xf>
    <xf numFmtId="0" fontId="14" fillId="0" borderId="0">
      <alignment vertical="center"/>
    </xf>
    <xf numFmtId="0" fontId="15" fillId="9" borderId="9">
      <alignment vertical="center"/>
    </xf>
    <xf numFmtId="0" fontId="16" fillId="10" borderId="10">
      <alignment vertical="center"/>
    </xf>
    <xf numFmtId="0" fontId="17" fillId="10" borderId="9">
      <alignment vertical="center"/>
    </xf>
    <xf numFmtId="0" fontId="18" fillId="11" borderId="11">
      <alignment vertical="center"/>
    </xf>
    <xf numFmtId="0" fontId="19" fillId="0" borderId="12">
      <alignment vertical="center"/>
    </xf>
    <xf numFmtId="0" fontId="20" fillId="0" borderId="13">
      <alignment vertical="center"/>
    </xf>
    <xf numFmtId="0" fontId="21" fillId="12" borderId="0">
      <alignment vertical="center"/>
    </xf>
    <xf numFmtId="0" fontId="22" fillId="13" borderId="0">
      <alignment vertical="center"/>
    </xf>
    <xf numFmtId="0" fontId="23" fillId="14" borderId="0">
      <alignment vertical="center"/>
    </xf>
    <xf numFmtId="0" fontId="24" fillId="15" borderId="0">
      <alignment vertical="center"/>
    </xf>
    <xf numFmtId="0" fontId="25" fillId="16" borderId="0">
      <alignment vertical="center"/>
    </xf>
    <xf numFmtId="0" fontId="25" fillId="17" borderId="0">
      <alignment vertical="center"/>
    </xf>
    <xf numFmtId="0" fontId="24" fillId="18" borderId="0">
      <alignment vertical="center"/>
    </xf>
    <xf numFmtId="0" fontId="24" fillId="19" borderId="0">
      <alignment vertical="center"/>
    </xf>
    <xf numFmtId="0" fontId="25" fillId="20" borderId="0">
      <alignment vertical="center"/>
    </xf>
    <xf numFmtId="0" fontId="25" fillId="21" borderId="0">
      <alignment vertical="center"/>
    </xf>
    <xf numFmtId="0" fontId="24" fillId="22" borderId="0">
      <alignment vertical="center"/>
    </xf>
    <xf numFmtId="0" fontId="24" fillId="23" borderId="0">
      <alignment vertical="center"/>
    </xf>
    <xf numFmtId="0" fontId="25" fillId="24" borderId="0">
      <alignment vertical="center"/>
    </xf>
    <xf numFmtId="0" fontId="25" fillId="25" borderId="0">
      <alignment vertical="center"/>
    </xf>
    <xf numFmtId="0" fontId="24" fillId="26" borderId="0">
      <alignment vertical="center"/>
    </xf>
    <xf numFmtId="0" fontId="24" fillId="27" borderId="0">
      <alignment vertical="center"/>
    </xf>
    <xf numFmtId="0" fontId="25" fillId="28" borderId="0">
      <alignment vertical="center"/>
    </xf>
    <xf numFmtId="0" fontId="25" fillId="29" borderId="0">
      <alignment vertical="center"/>
    </xf>
    <xf numFmtId="0" fontId="24" fillId="30" borderId="0">
      <alignment vertical="center"/>
    </xf>
    <xf numFmtId="0" fontId="24" fillId="31" borderId="0">
      <alignment vertical="center"/>
    </xf>
    <xf numFmtId="0" fontId="25" fillId="32" borderId="0">
      <alignment vertical="center"/>
    </xf>
    <xf numFmtId="0" fontId="25" fillId="33" borderId="0">
      <alignment vertical="center"/>
    </xf>
    <xf numFmtId="0" fontId="24" fillId="34" borderId="0">
      <alignment vertical="center"/>
    </xf>
    <xf numFmtId="0" fontId="24" fillId="35" borderId="0">
      <alignment vertical="center"/>
    </xf>
    <xf numFmtId="0" fontId="25" fillId="36" borderId="0">
      <alignment vertical="center"/>
    </xf>
    <xf numFmtId="0" fontId="25" fillId="37" borderId="0">
      <alignment vertical="center"/>
    </xf>
    <xf numFmtId="0" fontId="24" fillId="38" borderId="0">
      <alignment vertical="center"/>
    </xf>
  </cellStyleXfs>
  <cellXfs count="65">
    <xf numFmtId="0" fontId="0" fillId="0" borderId="0" xfId="0" applyAlignment="1">
      <alignment vertical="center"/>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5" borderId="0" xfId="0" applyFill="1" applyAlignment="1">
      <alignment vertical="center"/>
    </xf>
    <xf numFmtId="0" fontId="0" fillId="6" borderId="0" xfId="0" applyFill="1" applyAlignment="1">
      <alignment vertical="center"/>
    </xf>
    <xf numFmtId="0" fontId="0" fillId="0" borderId="0" xfId="0" applyFill="1" applyAlignment="1">
      <alignment horizontal="left" vertical="center"/>
    </xf>
    <xf numFmtId="0" fontId="0" fillId="0" borderId="0" xfId="0"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xf numFmtId="176" fontId="6" fillId="2" borderId="3" xfId="0" applyNumberFormat="1" applyFont="1" applyFill="1" applyBorder="1" applyAlignment="1">
      <alignment horizontal="center" vertical="center" wrapText="1"/>
    </xf>
    <xf numFmtId="4" fontId="6" fillId="2" borderId="2" xfId="0" applyNumberFormat="1" applyFont="1" applyFill="1" applyBorder="1" applyAlignment="1">
      <alignment horizontal="left" vertical="top" wrapText="1"/>
    </xf>
    <xf numFmtId="177" fontId="6" fillId="2" borderId="2" xfId="0" applyNumberFormat="1" applyFont="1" applyFill="1" applyBorder="1" applyAlignment="1">
      <alignment horizontal="left" vertical="top" wrapText="1"/>
    </xf>
    <xf numFmtId="176" fontId="6" fillId="2" borderId="4" xfId="0" applyNumberFormat="1" applyFont="1" applyFill="1" applyBorder="1" applyAlignment="1">
      <alignment horizontal="center" vertical="center" wrapText="1"/>
    </xf>
    <xf numFmtId="176" fontId="6" fillId="2" borderId="2" xfId="0" applyNumberFormat="1" applyFont="1" applyFill="1" applyBorder="1" applyAlignment="1">
      <alignment horizontal="left" vertical="center" wrapText="1"/>
    </xf>
    <xf numFmtId="176" fontId="6" fillId="2" borderId="2" xfId="0" applyNumberFormat="1" applyFont="1" applyFill="1" applyBorder="1" applyAlignment="1">
      <alignment horizontal="left" vertical="top" wrapText="1"/>
    </xf>
    <xf numFmtId="4" fontId="6" fillId="2" borderId="2" xfId="0" applyNumberFormat="1" applyFont="1" applyFill="1" applyBorder="1" applyAlignment="1">
      <alignment horizontal="left" vertical="center" wrapText="1"/>
    </xf>
    <xf numFmtId="0" fontId="6" fillId="3" borderId="2" xfId="0" applyFont="1" applyFill="1" applyBorder="1" applyAlignment="1">
      <alignment horizontal="left" vertical="center" wrapText="1"/>
    </xf>
    <xf numFmtId="176" fontId="6" fillId="3" borderId="3" xfId="0" applyNumberFormat="1" applyFont="1" applyFill="1" applyBorder="1" applyAlignment="1">
      <alignment horizontal="center" vertical="center" wrapText="1"/>
    </xf>
    <xf numFmtId="4" fontId="6" fillId="3" borderId="2" xfId="0" applyNumberFormat="1" applyFont="1" applyFill="1" applyBorder="1" applyAlignment="1">
      <alignment horizontal="left" vertical="top" wrapText="1"/>
    </xf>
    <xf numFmtId="177" fontId="6" fillId="3" borderId="2" xfId="0" applyNumberFormat="1" applyFont="1" applyFill="1" applyBorder="1" applyAlignment="1">
      <alignment horizontal="left" vertical="top" wrapText="1"/>
    </xf>
    <xf numFmtId="176" fontId="6" fillId="3" borderId="4" xfId="0" applyNumberFormat="1" applyFont="1" applyFill="1" applyBorder="1" applyAlignment="1">
      <alignment horizontal="center" vertical="center" wrapText="1"/>
    </xf>
    <xf numFmtId="4" fontId="6" fillId="3" borderId="2" xfId="0" applyNumberFormat="1" applyFont="1" applyFill="1" applyBorder="1" applyAlignment="1">
      <alignment horizontal="left" vertical="center" wrapText="1"/>
    </xf>
    <xf numFmtId="177" fontId="6" fillId="3" borderId="2" xfId="0" applyNumberFormat="1" applyFont="1" applyFill="1" applyBorder="1" applyAlignment="1">
      <alignment horizontal="left" vertical="center" wrapText="1"/>
    </xf>
    <xf numFmtId="176" fontId="6" fillId="3" borderId="5" xfId="0" applyNumberFormat="1" applyFont="1" applyFill="1" applyBorder="1" applyAlignment="1">
      <alignment horizontal="center" vertical="center" wrapText="1"/>
    </xf>
    <xf numFmtId="0" fontId="6" fillId="4" borderId="2" xfId="0" applyFont="1" applyFill="1" applyBorder="1" applyAlignment="1">
      <alignment horizontal="left" vertical="center" wrapText="1"/>
    </xf>
    <xf numFmtId="176" fontId="6" fillId="4" borderId="2" xfId="0" applyNumberFormat="1" applyFont="1" applyFill="1" applyBorder="1" applyAlignment="1">
      <alignment horizontal="left" vertical="center" wrapText="1"/>
    </xf>
    <xf numFmtId="176" fontId="6" fillId="4" borderId="3" xfId="0" applyNumberFormat="1" applyFont="1" applyFill="1" applyBorder="1" applyAlignment="1">
      <alignment horizontal="center" vertical="center" wrapText="1"/>
    </xf>
    <xf numFmtId="4" fontId="6" fillId="4" borderId="2" xfId="0" applyNumberFormat="1" applyFont="1" applyFill="1" applyBorder="1" applyAlignment="1">
      <alignment horizontal="left" vertical="center" wrapText="1"/>
    </xf>
    <xf numFmtId="176" fontId="6" fillId="4" borderId="4" xfId="0" applyNumberFormat="1" applyFont="1" applyFill="1" applyBorder="1" applyAlignment="1">
      <alignment horizontal="center" vertical="center" wrapText="1"/>
    </xf>
    <xf numFmtId="4" fontId="6" fillId="4" borderId="2" xfId="0" applyNumberFormat="1" applyFont="1" applyFill="1" applyBorder="1" applyAlignment="1">
      <alignment horizontal="left" vertical="top" wrapText="1"/>
    </xf>
    <xf numFmtId="177" fontId="6" fillId="4" borderId="2" xfId="0" applyNumberFormat="1" applyFont="1" applyFill="1" applyBorder="1" applyAlignment="1">
      <alignment horizontal="left" vertical="top" wrapText="1"/>
    </xf>
    <xf numFmtId="0" fontId="6" fillId="4" borderId="2" xfId="0" applyFont="1" applyFill="1" applyBorder="1" applyAlignment="1">
      <alignment vertical="center" wrapText="1"/>
    </xf>
    <xf numFmtId="0" fontId="6" fillId="4" borderId="2" xfId="0" applyFont="1" applyFill="1" applyBorder="1" applyAlignment="1">
      <alignment horizontal="left" vertical="top" wrapText="1"/>
    </xf>
    <xf numFmtId="0" fontId="6"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5" borderId="2" xfId="0" applyFont="1" applyFill="1" applyBorder="1" applyAlignment="1">
      <alignment horizontal="left" vertical="center" wrapText="1"/>
    </xf>
    <xf numFmtId="176" fontId="6" fillId="5" borderId="3" xfId="0" applyNumberFormat="1" applyFont="1" applyFill="1" applyBorder="1" applyAlignment="1">
      <alignment horizontal="center" vertical="center" wrapText="1"/>
    </xf>
    <xf numFmtId="4" fontId="6" fillId="5" borderId="2" xfId="0" applyNumberFormat="1" applyFont="1" applyFill="1" applyBorder="1" applyAlignment="1">
      <alignment horizontal="left" vertical="center" wrapText="1"/>
    </xf>
    <xf numFmtId="176" fontId="6" fillId="5" borderId="4" xfId="0" applyNumberFormat="1" applyFont="1" applyFill="1" applyBorder="1" applyAlignment="1">
      <alignment horizontal="center" vertical="center" wrapText="1"/>
    </xf>
    <xf numFmtId="4" fontId="6" fillId="5" borderId="2" xfId="0" applyNumberFormat="1" applyFont="1" applyFill="1" applyBorder="1" applyAlignment="1">
      <alignment horizontal="left" vertical="top" wrapText="1"/>
    </xf>
    <xf numFmtId="177" fontId="6" fillId="5" borderId="2" xfId="0" applyNumberFormat="1" applyFont="1" applyFill="1" applyBorder="1" applyAlignment="1">
      <alignment horizontal="left" vertical="top" wrapText="1"/>
    </xf>
    <xf numFmtId="176" fontId="6" fillId="5" borderId="5" xfId="0" applyNumberFormat="1" applyFont="1" applyFill="1" applyBorder="1" applyAlignment="1">
      <alignment horizontal="center" vertical="center" wrapText="1"/>
    </xf>
    <xf numFmtId="0" fontId="6" fillId="2" borderId="2" xfId="0" applyFont="1" applyFill="1" applyBorder="1" applyAlignment="1">
      <alignment horizontal="left" vertical="top" wrapText="1"/>
    </xf>
    <xf numFmtId="176" fontId="6" fillId="2" borderId="5" xfId="0" applyNumberFormat="1" applyFont="1" applyFill="1" applyBorder="1" applyAlignment="1">
      <alignment horizontal="center" vertical="center" wrapText="1"/>
    </xf>
    <xf numFmtId="176" fontId="6" fillId="6" borderId="2" xfId="0" applyNumberFormat="1" applyFont="1" applyFill="1" applyBorder="1" applyAlignment="1">
      <alignment horizontal="left" vertical="center" wrapText="1"/>
    </xf>
    <xf numFmtId="176" fontId="6" fillId="6" borderId="3" xfId="0" applyNumberFormat="1" applyFont="1" applyFill="1" applyBorder="1" applyAlignment="1">
      <alignment horizontal="center" vertical="center" wrapText="1"/>
    </xf>
    <xf numFmtId="0" fontId="6" fillId="6" borderId="2" xfId="0" applyFont="1" applyFill="1" applyBorder="1" applyAlignment="1">
      <alignment horizontal="left" vertical="center" wrapText="1"/>
    </xf>
    <xf numFmtId="176" fontId="6" fillId="6" borderId="2" xfId="0" applyNumberFormat="1" applyFont="1" applyFill="1" applyBorder="1" applyAlignment="1">
      <alignment horizontal="left" vertical="top" wrapText="1"/>
    </xf>
    <xf numFmtId="177" fontId="6" fillId="6" borderId="2" xfId="0" applyNumberFormat="1" applyFont="1" applyFill="1" applyBorder="1" applyAlignment="1">
      <alignment horizontal="left" vertical="top" wrapText="1"/>
    </xf>
    <xf numFmtId="176" fontId="6" fillId="6" borderId="4" xfId="0" applyNumberFormat="1" applyFont="1" applyFill="1" applyBorder="1" applyAlignment="1">
      <alignment horizontal="center" vertical="center" wrapText="1"/>
    </xf>
    <xf numFmtId="4" fontId="6" fillId="6" borderId="2" xfId="0" applyNumberFormat="1" applyFont="1" applyFill="1" applyBorder="1" applyAlignment="1">
      <alignment horizontal="left" vertical="center" wrapText="1"/>
    </xf>
    <xf numFmtId="0" fontId="6" fillId="6" borderId="2" xfId="0" applyFont="1" applyFill="1" applyBorder="1" applyAlignment="1">
      <alignment horizontal="left" vertical="top" wrapText="1"/>
    </xf>
    <xf numFmtId="176" fontId="6" fillId="6" borderId="5" xfId="0" applyNumberFormat="1" applyFont="1" applyFill="1" applyBorder="1" applyAlignment="1">
      <alignment horizontal="center" vertical="center" wrapText="1"/>
    </xf>
    <xf numFmtId="0" fontId="6" fillId="6" borderId="2" xfId="0" applyFont="1" applyFill="1" applyBorder="1" applyAlignment="1">
      <alignment horizontal="left" vertical="center"/>
    </xf>
    <xf numFmtId="0" fontId="6" fillId="6" borderId="2" xfId="0" applyFont="1" applyFill="1" applyBorder="1" applyAlignment="1">
      <alignment horizontal="left" vertical="center"/>
    </xf>
    <xf numFmtId="177" fontId="6" fillId="4" borderId="2" xfId="0" applyNumberFormat="1" applyFont="1" applyFill="1" applyBorder="1" applyAlignment="1">
      <alignment horizontal="left" vertical="center" wrapText="1"/>
    </xf>
    <xf numFmtId="176" fontId="6" fillId="4" borderId="2" xfId="0" applyNumberFormat="1" applyFont="1" applyFill="1" applyBorder="1" applyAlignment="1">
      <alignment horizontal="left" vertical="top" wrapText="1"/>
    </xf>
    <xf numFmtId="176" fontId="6" fillId="4" borderId="5" xfId="0" applyNumberFormat="1" applyFont="1" applyFill="1" applyBorder="1" applyAlignment="1">
      <alignment horizontal="center" vertical="center" wrapText="1"/>
    </xf>
    <xf numFmtId="0" fontId="0"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abSelected="1" workbookViewId="0">
      <pane xSplit="1" ySplit="3" topLeftCell="B4" activePane="bottomRight" state="frozen"/>
      <selection/>
      <selection pane="topRight"/>
      <selection pane="bottomLeft"/>
      <selection pane="bottomRight" activeCell="M8" sqref="M8"/>
    </sheetView>
  </sheetViews>
  <sheetFormatPr defaultColWidth="9" defaultRowHeight="13.5"/>
  <cols>
    <col min="1" max="1" width="5.625" style="6" customWidth="1"/>
    <col min="2" max="2" width="23.125" style="7" customWidth="1"/>
    <col min="3" max="3" width="23.375" style="6" customWidth="1"/>
    <col min="4" max="4" width="8.35833333333333" style="6" customWidth="1"/>
    <col min="5" max="5" width="74.875" style="6" customWidth="1"/>
    <col min="6" max="6" width="19.75" style="6" customWidth="1"/>
    <col min="7" max="8" width="4.375" style="6" customWidth="1"/>
    <col min="9" max="9" width="11.525" style="6" customWidth="1"/>
    <col min="10" max="10" width="16.3916666666667" style="6" customWidth="1"/>
  </cols>
  <sheetData>
    <row r="1" ht="31.5" spans="1:10">
      <c r="A1" s="8" t="s">
        <v>0</v>
      </c>
      <c r="B1" s="8"/>
    </row>
    <row r="2" ht="55" customHeight="1" spans="1:10">
      <c r="C2" s="9" t="s">
        <v>1</v>
      </c>
    </row>
    <row r="3" ht="40" customHeight="1" spans="1:10">
      <c r="A3" s="10" t="s">
        <v>2</v>
      </c>
      <c r="B3" s="10" t="s">
        <v>3</v>
      </c>
      <c r="C3" s="10" t="s">
        <v>4</v>
      </c>
      <c r="D3" s="10" t="s">
        <v>5</v>
      </c>
      <c r="E3" s="11" t="s">
        <v>6</v>
      </c>
      <c r="F3" s="12" t="s">
        <v>7</v>
      </c>
      <c r="G3" s="10" t="s">
        <v>8</v>
      </c>
      <c r="H3" s="10" t="s">
        <v>9</v>
      </c>
      <c r="I3" s="10" t="s">
        <v>10</v>
      </c>
      <c r="J3" s="10" t="s">
        <v>11</v>
      </c>
    </row>
    <row r="4" s="1" customFormat="1" ht="32" customHeight="1" spans="1:10">
      <c r="A4" s="13">
        <v>1</v>
      </c>
      <c r="B4" s="14" t="s">
        <v>12</v>
      </c>
      <c r="C4" s="14" t="s">
        <v>13</v>
      </c>
      <c r="D4" s="14" t="s">
        <v>14</v>
      </c>
      <c r="E4" s="14" t="s">
        <v>15</v>
      </c>
      <c r="F4" s="15" t="s">
        <v>16</v>
      </c>
      <c r="G4" s="14">
        <v>1</v>
      </c>
      <c r="H4" s="14" t="s">
        <v>17</v>
      </c>
      <c r="I4" s="16">
        <v>1500000</v>
      </c>
      <c r="J4" s="17">
        <f t="shared" ref="J4:J64" si="0">G4*I4</f>
        <v>1500000</v>
      </c>
    </row>
    <row r="5" s="1" customFormat="1" ht="48" customHeight="1" spans="1:10">
      <c r="A5" s="13">
        <v>2</v>
      </c>
      <c r="B5" s="14" t="s">
        <v>18</v>
      </c>
      <c r="C5" s="14" t="s">
        <v>19</v>
      </c>
      <c r="D5" s="14" t="s">
        <v>20</v>
      </c>
      <c r="E5" s="14" t="s">
        <v>21</v>
      </c>
      <c r="F5" s="18"/>
      <c r="G5" s="14">
        <v>1</v>
      </c>
      <c r="H5" s="14" t="s">
        <v>17</v>
      </c>
      <c r="I5" s="16">
        <v>200000</v>
      </c>
      <c r="J5" s="17">
        <f t="shared" si="0"/>
        <v>200000</v>
      </c>
    </row>
    <row r="6" s="1" customFormat="1" ht="68" customHeight="1" spans="1:10">
      <c r="A6" s="13">
        <v>3</v>
      </c>
      <c r="B6" s="19" t="s">
        <v>22</v>
      </c>
      <c r="C6" s="19" t="s">
        <v>23</v>
      </c>
      <c r="D6" s="19" t="s">
        <v>20</v>
      </c>
      <c r="E6" s="19" t="s">
        <v>24</v>
      </c>
      <c r="F6" s="18"/>
      <c r="G6" s="14">
        <v>1</v>
      </c>
      <c r="H6" s="19" t="s">
        <v>17</v>
      </c>
      <c r="I6" s="20">
        <v>1700000</v>
      </c>
      <c r="J6" s="17">
        <f t="shared" si="0"/>
        <v>1700000</v>
      </c>
    </row>
    <row r="7" s="1" customFormat="1" ht="54" customHeight="1" spans="1:10">
      <c r="A7" s="13">
        <v>4</v>
      </c>
      <c r="B7" s="14" t="s">
        <v>25</v>
      </c>
      <c r="C7" s="14" t="s">
        <v>26</v>
      </c>
      <c r="D7" s="14" t="s">
        <v>27</v>
      </c>
      <c r="E7" s="14" t="s">
        <v>28</v>
      </c>
      <c r="F7" s="18"/>
      <c r="G7" s="14">
        <v>1</v>
      </c>
      <c r="H7" s="14" t="s">
        <v>17</v>
      </c>
      <c r="I7" s="21">
        <v>600000</v>
      </c>
      <c r="J7" s="21">
        <f t="shared" si="0"/>
        <v>600000</v>
      </c>
    </row>
    <row r="8" s="1" customFormat="1" ht="44" customHeight="1" spans="1:10">
      <c r="A8" s="13">
        <v>5</v>
      </c>
      <c r="B8" s="14" t="s">
        <v>12</v>
      </c>
      <c r="C8" s="14" t="s">
        <v>29</v>
      </c>
      <c r="D8" s="14" t="s">
        <v>27</v>
      </c>
      <c r="E8" s="14" t="s">
        <v>30</v>
      </c>
      <c r="F8" s="18"/>
      <c r="G8" s="14">
        <v>1</v>
      </c>
      <c r="H8" s="14" t="s">
        <v>17</v>
      </c>
      <c r="I8" s="21">
        <v>2800000</v>
      </c>
      <c r="J8" s="21">
        <f t="shared" si="0"/>
        <v>2800000</v>
      </c>
    </row>
    <row r="9" s="1" customFormat="1" ht="44" customHeight="1" spans="1:10">
      <c r="A9" s="13">
        <v>6</v>
      </c>
      <c r="B9" s="14" t="s">
        <v>31</v>
      </c>
      <c r="C9" s="14" t="s">
        <v>32</v>
      </c>
      <c r="D9" s="14" t="s">
        <v>20</v>
      </c>
      <c r="E9" s="14" t="s">
        <v>33</v>
      </c>
      <c r="F9" s="18"/>
      <c r="G9" s="14">
        <v>1</v>
      </c>
      <c r="H9" s="14" t="s">
        <v>17</v>
      </c>
      <c r="I9" s="16">
        <v>200000</v>
      </c>
      <c r="J9" s="17">
        <f t="shared" si="0"/>
        <v>200000</v>
      </c>
    </row>
    <row r="10" s="1" customFormat="1" ht="28.3" customHeight="1" spans="1:10">
      <c r="A10" s="13">
        <v>7</v>
      </c>
      <c r="B10" s="14" t="s">
        <v>34</v>
      </c>
      <c r="C10" s="14" t="s">
        <v>35</v>
      </c>
      <c r="D10" s="14" t="s">
        <v>14</v>
      </c>
      <c r="E10" s="14" t="s">
        <v>36</v>
      </c>
      <c r="F10" s="18"/>
      <c r="G10" s="14">
        <v>1</v>
      </c>
      <c r="H10" s="14" t="s">
        <v>17</v>
      </c>
      <c r="I10" s="16">
        <v>500000</v>
      </c>
      <c r="J10" s="17">
        <f t="shared" si="0"/>
        <v>500000</v>
      </c>
    </row>
    <row r="11" s="1" customFormat="1" ht="114" customHeight="1" spans="1:10">
      <c r="A11" s="13">
        <v>8</v>
      </c>
      <c r="B11" s="14" t="s">
        <v>18</v>
      </c>
      <c r="C11" s="14" t="s">
        <v>37</v>
      </c>
      <c r="D11" s="14" t="s">
        <v>20</v>
      </c>
      <c r="E11" s="14" t="s">
        <v>38</v>
      </c>
      <c r="F11" s="18"/>
      <c r="G11" s="14">
        <v>1</v>
      </c>
      <c r="H11" s="14" t="s">
        <v>17</v>
      </c>
      <c r="I11" s="16">
        <v>200000</v>
      </c>
      <c r="J11" s="17">
        <f t="shared" si="0"/>
        <v>200000</v>
      </c>
    </row>
    <row r="12" s="1" customFormat="1" ht="28.3" customHeight="1" spans="1:10">
      <c r="A12" s="13">
        <v>9</v>
      </c>
      <c r="B12" s="14" t="s">
        <v>25</v>
      </c>
      <c r="C12" s="14" t="s">
        <v>39</v>
      </c>
      <c r="D12" s="14" t="s">
        <v>27</v>
      </c>
      <c r="E12" s="14" t="s">
        <v>40</v>
      </c>
      <c r="F12" s="18"/>
      <c r="G12" s="14">
        <v>1</v>
      </c>
      <c r="H12" s="14" t="s">
        <v>17</v>
      </c>
      <c r="I12" s="21">
        <v>200000</v>
      </c>
      <c r="J12" s="21">
        <f t="shared" si="0"/>
        <v>200000</v>
      </c>
    </row>
    <row r="13" s="2" customFormat="1" ht="28.3" customHeight="1" spans="1:10">
      <c r="A13" s="13">
        <v>10</v>
      </c>
      <c r="B13" s="22" t="s">
        <v>41</v>
      </c>
      <c r="C13" s="22" t="s">
        <v>42</v>
      </c>
      <c r="D13" s="22" t="s">
        <v>20</v>
      </c>
      <c r="E13" s="22" t="s">
        <v>43</v>
      </c>
      <c r="F13" s="23" t="s">
        <v>44</v>
      </c>
      <c r="G13" s="22">
        <v>1</v>
      </c>
      <c r="H13" s="22" t="s">
        <v>17</v>
      </c>
      <c r="I13" s="24">
        <v>100000</v>
      </c>
      <c r="J13" s="25">
        <f t="shared" si="0"/>
        <v>100000</v>
      </c>
    </row>
    <row r="14" s="2" customFormat="1" ht="28.3" customHeight="1" spans="1:10">
      <c r="A14" s="13">
        <v>11</v>
      </c>
      <c r="B14" s="22" t="s">
        <v>41</v>
      </c>
      <c r="C14" s="22" t="s">
        <v>45</v>
      </c>
      <c r="D14" s="22" t="s">
        <v>14</v>
      </c>
      <c r="E14" s="22" t="s">
        <v>46</v>
      </c>
      <c r="F14" s="26"/>
      <c r="G14" s="22">
        <v>1</v>
      </c>
      <c r="H14" s="22" t="s">
        <v>47</v>
      </c>
      <c r="I14" s="24">
        <v>50000</v>
      </c>
      <c r="J14" s="25">
        <f t="shared" si="0"/>
        <v>50000</v>
      </c>
    </row>
    <row r="15" s="2" customFormat="1" ht="28.3" customHeight="1" spans="1:10">
      <c r="A15" s="13">
        <v>12</v>
      </c>
      <c r="B15" s="22" t="s">
        <v>41</v>
      </c>
      <c r="C15" s="22" t="s">
        <v>48</v>
      </c>
      <c r="D15" s="22" t="s">
        <v>14</v>
      </c>
      <c r="E15" s="22" t="s">
        <v>49</v>
      </c>
      <c r="F15" s="26"/>
      <c r="G15" s="22">
        <v>2</v>
      </c>
      <c r="H15" s="22" t="s">
        <v>47</v>
      </c>
      <c r="I15" s="24">
        <v>50000</v>
      </c>
      <c r="J15" s="25">
        <f t="shared" si="0"/>
        <v>100000</v>
      </c>
    </row>
    <row r="16" s="2" customFormat="1" ht="208" customHeight="1" spans="1:10">
      <c r="A16" s="13">
        <v>13</v>
      </c>
      <c r="B16" s="22" t="s">
        <v>41</v>
      </c>
      <c r="C16" s="22" t="s">
        <v>50</v>
      </c>
      <c r="D16" s="22" t="s">
        <v>14</v>
      </c>
      <c r="E16" s="22" t="s">
        <v>51</v>
      </c>
      <c r="F16" s="26"/>
      <c r="G16" s="22">
        <v>1</v>
      </c>
      <c r="H16" s="22" t="s">
        <v>17</v>
      </c>
      <c r="I16" s="24">
        <v>200000</v>
      </c>
      <c r="J16" s="25">
        <f t="shared" si="0"/>
        <v>200000</v>
      </c>
    </row>
    <row r="17" s="2" customFormat="1" ht="28.3" customHeight="1" spans="1:10">
      <c r="A17" s="13">
        <v>14</v>
      </c>
      <c r="B17" s="22" t="s">
        <v>41</v>
      </c>
      <c r="C17" s="22" t="s">
        <v>52</v>
      </c>
      <c r="D17" s="22" t="s">
        <v>53</v>
      </c>
      <c r="E17" s="22" t="s">
        <v>54</v>
      </c>
      <c r="F17" s="26"/>
      <c r="G17" s="22">
        <v>5</v>
      </c>
      <c r="H17" s="22" t="s">
        <v>17</v>
      </c>
      <c r="I17" s="24">
        <v>20000</v>
      </c>
      <c r="J17" s="25">
        <f t="shared" si="0"/>
        <v>100000</v>
      </c>
    </row>
    <row r="18" s="2" customFormat="1" ht="28.3" customHeight="1" spans="1:10">
      <c r="A18" s="13">
        <v>15</v>
      </c>
      <c r="B18" s="22" t="s">
        <v>41</v>
      </c>
      <c r="C18" s="22" t="s">
        <v>55</v>
      </c>
      <c r="D18" s="22" t="s">
        <v>14</v>
      </c>
      <c r="E18" s="22" t="s">
        <v>54</v>
      </c>
      <c r="F18" s="26"/>
      <c r="G18" s="22">
        <v>2</v>
      </c>
      <c r="H18" s="22" t="s">
        <v>47</v>
      </c>
      <c r="I18" s="24">
        <v>50000</v>
      </c>
      <c r="J18" s="25">
        <f t="shared" si="0"/>
        <v>100000</v>
      </c>
    </row>
    <row r="19" s="2" customFormat="1" ht="28.3" customHeight="1" spans="1:10">
      <c r="A19" s="13">
        <v>16</v>
      </c>
      <c r="B19" s="22" t="s">
        <v>41</v>
      </c>
      <c r="C19" s="22" t="s">
        <v>56</v>
      </c>
      <c r="D19" s="22" t="s">
        <v>14</v>
      </c>
      <c r="E19" s="22" t="s">
        <v>57</v>
      </c>
      <c r="F19" s="26"/>
      <c r="G19" s="22">
        <v>1</v>
      </c>
      <c r="H19" s="22" t="s">
        <v>47</v>
      </c>
      <c r="I19" s="24">
        <v>25000</v>
      </c>
      <c r="J19" s="25">
        <f t="shared" si="0"/>
        <v>25000</v>
      </c>
    </row>
    <row r="20" s="2" customFormat="1" ht="28.3" customHeight="1" spans="1:10">
      <c r="A20" s="13">
        <v>17</v>
      </c>
      <c r="B20" s="22" t="s">
        <v>58</v>
      </c>
      <c r="C20" s="22" t="s">
        <v>59</v>
      </c>
      <c r="D20" s="22" t="s">
        <v>27</v>
      </c>
      <c r="E20" s="22" t="s">
        <v>60</v>
      </c>
      <c r="F20" s="26"/>
      <c r="G20" s="22">
        <v>3</v>
      </c>
      <c r="H20" s="22" t="s">
        <v>17</v>
      </c>
      <c r="I20" s="27">
        <v>500000</v>
      </c>
      <c r="J20" s="27">
        <f t="shared" si="0"/>
        <v>1500000</v>
      </c>
    </row>
    <row r="21" s="2" customFormat="1" ht="49" customHeight="1" spans="1:10">
      <c r="A21" s="13">
        <v>18</v>
      </c>
      <c r="B21" s="22" t="s">
        <v>58</v>
      </c>
      <c r="C21" s="22" t="s">
        <v>61</v>
      </c>
      <c r="D21" s="22" t="s">
        <v>27</v>
      </c>
      <c r="E21" s="22" t="s">
        <v>62</v>
      </c>
      <c r="F21" s="26"/>
      <c r="G21" s="22">
        <v>2</v>
      </c>
      <c r="H21" s="22" t="s">
        <v>17</v>
      </c>
      <c r="I21" s="27">
        <v>53000</v>
      </c>
      <c r="J21" s="27">
        <f t="shared" si="0"/>
        <v>106000</v>
      </c>
    </row>
    <row r="22" s="2" customFormat="1" ht="46" customHeight="1" spans="1:10">
      <c r="A22" s="13">
        <v>19</v>
      </c>
      <c r="B22" s="22" t="s">
        <v>58</v>
      </c>
      <c r="C22" s="22" t="s">
        <v>63</v>
      </c>
      <c r="D22" s="22" t="s">
        <v>20</v>
      </c>
      <c r="E22" s="22" t="s">
        <v>64</v>
      </c>
      <c r="F22" s="26"/>
      <c r="G22" s="22">
        <v>1</v>
      </c>
      <c r="H22" s="22" t="s">
        <v>17</v>
      </c>
      <c r="I22" s="24">
        <v>250000</v>
      </c>
      <c r="J22" s="25">
        <f t="shared" si="0"/>
        <v>250000</v>
      </c>
    </row>
    <row r="23" s="2" customFormat="1" ht="40" customHeight="1" spans="1:10">
      <c r="A23" s="13">
        <v>20</v>
      </c>
      <c r="B23" s="22" t="s">
        <v>58</v>
      </c>
      <c r="C23" s="22" t="s">
        <v>65</v>
      </c>
      <c r="D23" s="22" t="s">
        <v>20</v>
      </c>
      <c r="E23" s="22" t="s">
        <v>66</v>
      </c>
      <c r="F23" s="26"/>
      <c r="G23" s="22">
        <v>1</v>
      </c>
      <c r="H23" s="22" t="s">
        <v>17</v>
      </c>
      <c r="I23" s="24">
        <v>500000</v>
      </c>
      <c r="J23" s="25">
        <f t="shared" si="0"/>
        <v>500000</v>
      </c>
    </row>
    <row r="24" s="2" customFormat="1" ht="69" customHeight="1" spans="1:10">
      <c r="A24" s="13">
        <v>21</v>
      </c>
      <c r="B24" s="22" t="s">
        <v>58</v>
      </c>
      <c r="C24" s="22" t="s">
        <v>67</v>
      </c>
      <c r="D24" s="22" t="s">
        <v>20</v>
      </c>
      <c r="E24" s="22" t="s">
        <v>68</v>
      </c>
      <c r="F24" s="26"/>
      <c r="G24" s="22">
        <v>2</v>
      </c>
      <c r="H24" s="22" t="s">
        <v>17</v>
      </c>
      <c r="I24" s="27">
        <v>1000</v>
      </c>
      <c r="J24" s="28">
        <f t="shared" si="0"/>
        <v>2000</v>
      </c>
    </row>
    <row r="25" s="2" customFormat="1" ht="76" customHeight="1" spans="1:10">
      <c r="A25" s="13">
        <v>22</v>
      </c>
      <c r="B25" s="22" t="s">
        <v>58</v>
      </c>
      <c r="C25" s="22" t="s">
        <v>69</v>
      </c>
      <c r="D25" s="22" t="s">
        <v>20</v>
      </c>
      <c r="E25" s="22" t="s">
        <v>70</v>
      </c>
      <c r="F25" s="29"/>
      <c r="G25" s="22">
        <v>1</v>
      </c>
      <c r="H25" s="22" t="s">
        <v>17</v>
      </c>
      <c r="I25" s="24">
        <v>350000</v>
      </c>
      <c r="J25" s="25">
        <f t="shared" si="0"/>
        <v>350000</v>
      </c>
    </row>
    <row r="26" s="3" customFormat="1" ht="77" customHeight="1" spans="1:10">
      <c r="A26" s="13">
        <v>23</v>
      </c>
      <c r="B26" s="30" t="s">
        <v>71</v>
      </c>
      <c r="C26" s="30" t="s">
        <v>72</v>
      </c>
      <c r="D26" s="30" t="s">
        <v>27</v>
      </c>
      <c r="E26" s="31" t="s">
        <v>73</v>
      </c>
      <c r="F26" s="32" t="s">
        <v>74</v>
      </c>
      <c r="G26" s="30">
        <v>1</v>
      </c>
      <c r="H26" s="30" t="s">
        <v>17</v>
      </c>
      <c r="I26" s="33">
        <v>20000</v>
      </c>
      <c r="J26" s="33">
        <f t="shared" si="0"/>
        <v>20000</v>
      </c>
    </row>
    <row r="27" s="3" customFormat="1" ht="28.3" customHeight="1" spans="1:10">
      <c r="A27" s="13">
        <v>24</v>
      </c>
      <c r="B27" s="30" t="s">
        <v>71</v>
      </c>
      <c r="C27" s="30" t="s">
        <v>75</v>
      </c>
      <c r="D27" s="30" t="s">
        <v>27</v>
      </c>
      <c r="E27" s="31" t="s">
        <v>76</v>
      </c>
      <c r="F27" s="34"/>
      <c r="G27" s="30">
        <v>1</v>
      </c>
      <c r="H27" s="30" t="s">
        <v>17</v>
      </c>
      <c r="I27" s="33">
        <v>1500000</v>
      </c>
      <c r="J27" s="33">
        <f t="shared" si="0"/>
        <v>1500000</v>
      </c>
    </row>
    <row r="28" s="3" customFormat="1" ht="78" customHeight="1" spans="1:10">
      <c r="A28" s="13">
        <v>25</v>
      </c>
      <c r="B28" s="30" t="s">
        <v>71</v>
      </c>
      <c r="C28" s="30" t="s">
        <v>77</v>
      </c>
      <c r="D28" s="30" t="s">
        <v>27</v>
      </c>
      <c r="E28" s="31" t="s">
        <v>78</v>
      </c>
      <c r="F28" s="34"/>
      <c r="G28" s="30">
        <v>1</v>
      </c>
      <c r="H28" s="30" t="s">
        <v>17</v>
      </c>
      <c r="I28" s="33">
        <v>300000</v>
      </c>
      <c r="J28" s="33">
        <f t="shared" si="0"/>
        <v>300000</v>
      </c>
    </row>
    <row r="29" s="3" customFormat="1" ht="45" customHeight="1" spans="1:10">
      <c r="A29" s="13">
        <v>26</v>
      </c>
      <c r="B29" s="30" t="s">
        <v>31</v>
      </c>
      <c r="C29" s="30" t="s">
        <v>79</v>
      </c>
      <c r="D29" s="30" t="s">
        <v>20</v>
      </c>
      <c r="E29" s="30" t="s">
        <v>80</v>
      </c>
      <c r="F29" s="34"/>
      <c r="G29" s="30">
        <v>1</v>
      </c>
      <c r="H29" s="30" t="s">
        <v>17</v>
      </c>
      <c r="I29" s="35">
        <v>80000</v>
      </c>
      <c r="J29" s="36">
        <f t="shared" si="0"/>
        <v>80000</v>
      </c>
    </row>
    <row r="30" s="3" customFormat="1" ht="151" customHeight="1" spans="1:10">
      <c r="A30" s="13">
        <v>27</v>
      </c>
      <c r="B30" s="30" t="s">
        <v>81</v>
      </c>
      <c r="C30" s="30" t="s">
        <v>82</v>
      </c>
      <c r="D30" s="30" t="s">
        <v>27</v>
      </c>
      <c r="E30" s="37" t="s">
        <v>83</v>
      </c>
      <c r="F30" s="34"/>
      <c r="G30" s="30">
        <v>2</v>
      </c>
      <c r="H30" s="30" t="s">
        <v>17</v>
      </c>
      <c r="I30" s="33">
        <v>300000</v>
      </c>
      <c r="J30" s="33">
        <f t="shared" si="0"/>
        <v>600000</v>
      </c>
    </row>
    <row r="31" s="3" customFormat="1" ht="165" customHeight="1" spans="1:10">
      <c r="A31" s="13">
        <v>28</v>
      </c>
      <c r="B31" s="30" t="s">
        <v>84</v>
      </c>
      <c r="C31" s="30" t="s">
        <v>85</v>
      </c>
      <c r="D31" s="30" t="s">
        <v>86</v>
      </c>
      <c r="E31" s="38" t="s">
        <v>87</v>
      </c>
      <c r="F31" s="34"/>
      <c r="G31" s="39">
        <v>1</v>
      </c>
      <c r="H31" s="40" t="s">
        <v>17</v>
      </c>
      <c r="I31" s="39">
        <v>14000</v>
      </c>
      <c r="J31" s="39">
        <f t="shared" si="0"/>
        <v>14000</v>
      </c>
    </row>
    <row r="32" s="3" customFormat="1" ht="52" customHeight="1" spans="1:10">
      <c r="A32" s="13">
        <v>29</v>
      </c>
      <c r="B32" s="30" t="s">
        <v>18</v>
      </c>
      <c r="C32" s="30" t="s">
        <v>88</v>
      </c>
      <c r="D32" s="30" t="s">
        <v>20</v>
      </c>
      <c r="E32" s="30" t="s">
        <v>89</v>
      </c>
      <c r="F32" s="34"/>
      <c r="G32" s="30">
        <v>1</v>
      </c>
      <c r="H32" s="30" t="s">
        <v>17</v>
      </c>
      <c r="I32" s="35">
        <v>50000</v>
      </c>
      <c r="J32" s="36">
        <f t="shared" si="0"/>
        <v>50000</v>
      </c>
    </row>
    <row r="33" s="4" customFormat="1" ht="40" customHeight="1" spans="1:10">
      <c r="A33" s="13">
        <v>30</v>
      </c>
      <c r="B33" s="41" t="s">
        <v>90</v>
      </c>
      <c r="C33" s="41" t="s">
        <v>91</v>
      </c>
      <c r="D33" s="41" t="s">
        <v>27</v>
      </c>
      <c r="E33" s="41" t="s">
        <v>92</v>
      </c>
      <c r="F33" s="42" t="s">
        <v>93</v>
      </c>
      <c r="G33" s="41">
        <v>3</v>
      </c>
      <c r="H33" s="41" t="s">
        <v>17</v>
      </c>
      <c r="I33" s="43">
        <v>30000</v>
      </c>
      <c r="J33" s="43">
        <f t="shared" si="0"/>
        <v>90000</v>
      </c>
    </row>
    <row r="34" s="4" customFormat="1" ht="43" customHeight="1" spans="1:10">
      <c r="A34" s="13">
        <v>31</v>
      </c>
      <c r="B34" s="41" t="s">
        <v>90</v>
      </c>
      <c r="C34" s="41" t="s">
        <v>94</v>
      </c>
      <c r="D34" s="41" t="s">
        <v>27</v>
      </c>
      <c r="E34" s="41" t="s">
        <v>95</v>
      </c>
      <c r="F34" s="44"/>
      <c r="G34" s="41">
        <v>3</v>
      </c>
      <c r="H34" s="41" t="s">
        <v>17</v>
      </c>
      <c r="I34" s="43">
        <v>40000</v>
      </c>
      <c r="J34" s="43">
        <f t="shared" si="0"/>
        <v>120000</v>
      </c>
    </row>
    <row r="35" s="4" customFormat="1" ht="45" customHeight="1" spans="1:10">
      <c r="A35" s="13">
        <v>32</v>
      </c>
      <c r="B35" s="41" t="s">
        <v>90</v>
      </c>
      <c r="C35" s="41" t="s">
        <v>96</v>
      </c>
      <c r="D35" s="41" t="s">
        <v>20</v>
      </c>
      <c r="E35" s="41" t="s">
        <v>97</v>
      </c>
      <c r="F35" s="44"/>
      <c r="G35" s="41">
        <v>1</v>
      </c>
      <c r="H35" s="41" t="s">
        <v>17</v>
      </c>
      <c r="I35" s="45">
        <v>100000</v>
      </c>
      <c r="J35" s="46">
        <f t="shared" si="0"/>
        <v>100000</v>
      </c>
    </row>
    <row r="36" s="4" customFormat="1" ht="65" customHeight="1" spans="1:10">
      <c r="A36" s="13">
        <v>33</v>
      </c>
      <c r="B36" s="41" t="s">
        <v>90</v>
      </c>
      <c r="C36" s="41" t="s">
        <v>98</v>
      </c>
      <c r="D36" s="41" t="s">
        <v>20</v>
      </c>
      <c r="E36" s="41" t="s">
        <v>99</v>
      </c>
      <c r="F36" s="44"/>
      <c r="G36" s="41">
        <v>1</v>
      </c>
      <c r="H36" s="41" t="s">
        <v>17</v>
      </c>
      <c r="I36" s="45">
        <v>250000</v>
      </c>
      <c r="J36" s="46">
        <f t="shared" si="0"/>
        <v>250000</v>
      </c>
    </row>
    <row r="37" s="4" customFormat="1" ht="84" customHeight="1" spans="1:10">
      <c r="A37" s="13">
        <v>34</v>
      </c>
      <c r="B37" s="41" t="s">
        <v>100</v>
      </c>
      <c r="C37" s="41" t="s">
        <v>101</v>
      </c>
      <c r="D37" s="41" t="s">
        <v>20</v>
      </c>
      <c r="E37" s="41" t="s">
        <v>102</v>
      </c>
      <c r="F37" s="44"/>
      <c r="G37" s="41">
        <v>1</v>
      </c>
      <c r="H37" s="41" t="s">
        <v>17</v>
      </c>
      <c r="I37" s="45">
        <v>35000</v>
      </c>
      <c r="J37" s="46">
        <f t="shared" si="0"/>
        <v>35000</v>
      </c>
    </row>
    <row r="38" s="4" customFormat="1" ht="50" customHeight="1" spans="1:10">
      <c r="A38" s="13">
        <v>35</v>
      </c>
      <c r="B38" s="41" t="s">
        <v>31</v>
      </c>
      <c r="C38" s="41" t="s">
        <v>103</v>
      </c>
      <c r="D38" s="41" t="s">
        <v>20</v>
      </c>
      <c r="E38" s="41" t="s">
        <v>104</v>
      </c>
      <c r="F38" s="44"/>
      <c r="G38" s="41">
        <v>0</v>
      </c>
      <c r="H38" s="41" t="s">
        <v>17</v>
      </c>
      <c r="I38" s="45">
        <v>350000</v>
      </c>
      <c r="J38" s="46">
        <f t="shared" si="0"/>
        <v>0</v>
      </c>
    </row>
    <row r="39" s="4" customFormat="1" ht="65" customHeight="1" spans="1:10">
      <c r="A39" s="13">
        <v>36</v>
      </c>
      <c r="B39" s="41" t="s">
        <v>105</v>
      </c>
      <c r="C39" s="41" t="s">
        <v>106</v>
      </c>
      <c r="D39" s="41" t="s">
        <v>27</v>
      </c>
      <c r="E39" s="41" t="s">
        <v>107</v>
      </c>
      <c r="F39" s="47"/>
      <c r="G39" s="41">
        <v>2</v>
      </c>
      <c r="H39" s="41" t="s">
        <v>17</v>
      </c>
      <c r="I39" s="43">
        <v>170000</v>
      </c>
      <c r="J39" s="43">
        <f t="shared" si="0"/>
        <v>340000</v>
      </c>
    </row>
    <row r="40" s="1" customFormat="1" ht="30" customHeight="1" spans="1:10">
      <c r="A40" s="13">
        <v>37</v>
      </c>
      <c r="B40" s="14" t="s">
        <v>108</v>
      </c>
      <c r="C40" s="14" t="s">
        <v>109</v>
      </c>
      <c r="D40" s="48" t="s">
        <v>14</v>
      </c>
      <c r="E40" s="48" t="s">
        <v>110</v>
      </c>
      <c r="F40" s="15" t="s">
        <v>111</v>
      </c>
      <c r="G40" s="14">
        <v>1</v>
      </c>
      <c r="H40" s="14" t="s">
        <v>17</v>
      </c>
      <c r="I40" s="17">
        <v>8000</v>
      </c>
      <c r="J40" s="17">
        <f t="shared" si="0"/>
        <v>8000</v>
      </c>
    </row>
    <row r="41" s="1" customFormat="1" ht="44" customHeight="1" spans="1:10">
      <c r="A41" s="13">
        <v>38</v>
      </c>
      <c r="B41" s="14" t="s">
        <v>112</v>
      </c>
      <c r="C41" s="14" t="s">
        <v>113</v>
      </c>
      <c r="D41" s="14" t="s">
        <v>27</v>
      </c>
      <c r="E41" s="19" t="s">
        <v>114</v>
      </c>
      <c r="F41" s="18"/>
      <c r="G41" s="14">
        <v>1</v>
      </c>
      <c r="H41" s="14" t="s">
        <v>17</v>
      </c>
      <c r="I41" s="21">
        <v>60000</v>
      </c>
      <c r="J41" s="21">
        <f t="shared" si="0"/>
        <v>60000</v>
      </c>
    </row>
    <row r="42" s="1" customFormat="1" ht="33" customHeight="1" spans="1:10">
      <c r="A42" s="13">
        <v>39</v>
      </c>
      <c r="B42" s="14" t="s">
        <v>108</v>
      </c>
      <c r="C42" s="14" t="s">
        <v>115</v>
      </c>
      <c r="D42" s="14" t="s">
        <v>14</v>
      </c>
      <c r="E42" s="48" t="s">
        <v>116</v>
      </c>
      <c r="F42" s="18"/>
      <c r="G42" s="14">
        <v>1</v>
      </c>
      <c r="H42" s="14" t="s">
        <v>17</v>
      </c>
      <c r="I42" s="48">
        <v>18000</v>
      </c>
      <c r="J42" s="17">
        <f t="shared" si="0"/>
        <v>18000</v>
      </c>
    </row>
    <row r="43" s="1" customFormat="1" ht="39" customHeight="1" spans="1:10">
      <c r="A43" s="13">
        <v>40</v>
      </c>
      <c r="B43" s="14" t="s">
        <v>108</v>
      </c>
      <c r="C43" s="14" t="s">
        <v>117</v>
      </c>
      <c r="D43" s="14" t="s">
        <v>14</v>
      </c>
      <c r="E43" s="48" t="s">
        <v>118</v>
      </c>
      <c r="F43" s="18"/>
      <c r="G43" s="14">
        <v>1</v>
      </c>
      <c r="H43" s="14" t="s">
        <v>17</v>
      </c>
      <c r="I43" s="48">
        <v>10000</v>
      </c>
      <c r="J43" s="17">
        <f t="shared" si="0"/>
        <v>10000</v>
      </c>
    </row>
    <row r="44" s="1" customFormat="1" ht="52" customHeight="1" spans="1:10">
      <c r="A44" s="13">
        <v>41</v>
      </c>
      <c r="B44" s="14" t="s">
        <v>108</v>
      </c>
      <c r="C44" s="14" t="s">
        <v>119</v>
      </c>
      <c r="D44" s="14" t="s">
        <v>20</v>
      </c>
      <c r="E44" s="48" t="s">
        <v>120</v>
      </c>
      <c r="F44" s="18"/>
      <c r="G44" s="14">
        <v>1</v>
      </c>
      <c r="H44" s="14" t="s">
        <v>17</v>
      </c>
      <c r="I44" s="17">
        <v>1000000</v>
      </c>
      <c r="J44" s="17">
        <f t="shared" si="0"/>
        <v>1000000</v>
      </c>
    </row>
    <row r="45" s="1" customFormat="1" ht="45" customHeight="1" spans="1:10">
      <c r="A45" s="13">
        <v>42</v>
      </c>
      <c r="B45" s="14" t="s">
        <v>108</v>
      </c>
      <c r="C45" s="14" t="s">
        <v>121</v>
      </c>
      <c r="D45" s="14" t="s">
        <v>27</v>
      </c>
      <c r="E45" s="48" t="s">
        <v>122</v>
      </c>
      <c r="F45" s="18"/>
      <c r="G45" s="14">
        <v>1</v>
      </c>
      <c r="H45" s="14" t="s">
        <v>17</v>
      </c>
      <c r="I45" s="17">
        <v>50000</v>
      </c>
      <c r="J45" s="17">
        <f t="shared" si="0"/>
        <v>50000</v>
      </c>
    </row>
    <row r="46" s="1" customFormat="1" ht="68" customHeight="1" spans="1:10">
      <c r="A46" s="13">
        <v>43</v>
      </c>
      <c r="B46" s="14" t="s">
        <v>112</v>
      </c>
      <c r="C46" s="14" t="s">
        <v>123</v>
      </c>
      <c r="D46" s="14" t="s">
        <v>27</v>
      </c>
      <c r="E46" s="19" t="s">
        <v>124</v>
      </c>
      <c r="F46" s="18"/>
      <c r="G46" s="14">
        <v>1</v>
      </c>
      <c r="H46" s="14" t="s">
        <v>17</v>
      </c>
      <c r="I46" s="21">
        <v>20000</v>
      </c>
      <c r="J46" s="21">
        <f t="shared" si="0"/>
        <v>20000</v>
      </c>
    </row>
    <row r="47" s="1" customFormat="1" ht="41" customHeight="1" spans="1:10">
      <c r="A47" s="13">
        <v>44</v>
      </c>
      <c r="B47" s="14" t="s">
        <v>112</v>
      </c>
      <c r="C47" s="14" t="s">
        <v>125</v>
      </c>
      <c r="D47" s="14" t="s">
        <v>27</v>
      </c>
      <c r="E47" s="19" t="s">
        <v>126</v>
      </c>
      <c r="F47" s="18"/>
      <c r="G47" s="14">
        <v>2</v>
      </c>
      <c r="H47" s="14" t="s">
        <v>17</v>
      </c>
      <c r="I47" s="21">
        <v>130000</v>
      </c>
      <c r="J47" s="21">
        <f t="shared" si="0"/>
        <v>260000</v>
      </c>
    </row>
    <row r="48" s="1" customFormat="1" ht="34" customHeight="1" spans="1:10">
      <c r="A48" s="13">
        <v>45</v>
      </c>
      <c r="B48" s="14" t="s">
        <v>25</v>
      </c>
      <c r="C48" s="14" t="s">
        <v>125</v>
      </c>
      <c r="D48" s="14" t="s">
        <v>27</v>
      </c>
      <c r="E48" s="19" t="s">
        <v>126</v>
      </c>
      <c r="F48" s="49"/>
      <c r="G48" s="14">
        <v>1</v>
      </c>
      <c r="H48" s="14" t="s">
        <v>17</v>
      </c>
      <c r="I48" s="21">
        <v>100000</v>
      </c>
      <c r="J48" s="21">
        <f t="shared" si="0"/>
        <v>100000</v>
      </c>
    </row>
    <row r="49" s="5" customFormat="1" ht="28.3" customHeight="1" spans="1:10">
      <c r="A49" s="13">
        <v>46</v>
      </c>
      <c r="B49" s="50" t="s">
        <v>71</v>
      </c>
      <c r="C49" s="50" t="s">
        <v>127</v>
      </c>
      <c r="D49" s="50" t="s">
        <v>20</v>
      </c>
      <c r="E49" s="50" t="s">
        <v>128</v>
      </c>
      <c r="F49" s="51" t="s">
        <v>129</v>
      </c>
      <c r="G49" s="52">
        <v>1</v>
      </c>
      <c r="H49" s="50" t="s">
        <v>17</v>
      </c>
      <c r="I49" s="53">
        <v>120000</v>
      </c>
      <c r="J49" s="54">
        <f t="shared" si="0"/>
        <v>120000</v>
      </c>
    </row>
    <row r="50" s="5" customFormat="1" ht="28.3" customHeight="1" spans="1:10">
      <c r="A50" s="13">
        <v>47</v>
      </c>
      <c r="B50" s="52" t="s">
        <v>71</v>
      </c>
      <c r="C50" s="52" t="s">
        <v>130</v>
      </c>
      <c r="D50" s="52" t="s">
        <v>27</v>
      </c>
      <c r="E50" s="50" t="s">
        <v>131</v>
      </c>
      <c r="F50" s="55"/>
      <c r="G50" s="52">
        <v>1</v>
      </c>
      <c r="H50" s="52" t="s">
        <v>132</v>
      </c>
      <c r="I50" s="56">
        <v>20000</v>
      </c>
      <c r="J50" s="56">
        <f t="shared" si="0"/>
        <v>20000</v>
      </c>
    </row>
    <row r="51" s="5" customFormat="1" ht="82" customHeight="1" spans="1:10">
      <c r="A51" s="13">
        <v>48</v>
      </c>
      <c r="B51" s="52" t="s">
        <v>71</v>
      </c>
      <c r="C51" s="52" t="s">
        <v>133</v>
      </c>
      <c r="D51" s="52" t="s">
        <v>27</v>
      </c>
      <c r="E51" s="50" t="s">
        <v>134</v>
      </c>
      <c r="F51" s="55"/>
      <c r="G51" s="52">
        <v>2</v>
      </c>
      <c r="H51" s="52" t="s">
        <v>17</v>
      </c>
      <c r="I51" s="56">
        <v>35000</v>
      </c>
      <c r="J51" s="56">
        <f t="shared" si="0"/>
        <v>70000</v>
      </c>
    </row>
    <row r="52" s="5" customFormat="1" ht="85" customHeight="1" spans="1:10">
      <c r="A52" s="13">
        <v>49</v>
      </c>
      <c r="B52" s="50" t="s">
        <v>71</v>
      </c>
      <c r="C52" s="50" t="s">
        <v>135</v>
      </c>
      <c r="D52" s="50" t="s">
        <v>20</v>
      </c>
      <c r="E52" s="50" t="s">
        <v>136</v>
      </c>
      <c r="F52" s="55"/>
      <c r="G52" s="52">
        <v>1</v>
      </c>
      <c r="H52" s="50" t="s">
        <v>17</v>
      </c>
      <c r="I52" s="53">
        <v>1500000</v>
      </c>
      <c r="J52" s="54">
        <f t="shared" si="0"/>
        <v>1500000</v>
      </c>
    </row>
    <row r="53" s="5" customFormat="1" ht="98" customHeight="1" spans="1:10">
      <c r="A53" s="13">
        <v>50</v>
      </c>
      <c r="B53" s="52" t="s">
        <v>71</v>
      </c>
      <c r="C53" s="52" t="s">
        <v>137</v>
      </c>
      <c r="D53" s="52" t="s">
        <v>27</v>
      </c>
      <c r="E53" s="50" t="s">
        <v>138</v>
      </c>
      <c r="F53" s="55"/>
      <c r="G53" s="52">
        <v>2</v>
      </c>
      <c r="H53" s="52" t="s">
        <v>17</v>
      </c>
      <c r="I53" s="56">
        <v>400000</v>
      </c>
      <c r="J53" s="56">
        <f t="shared" si="0"/>
        <v>800000</v>
      </c>
    </row>
    <row r="54" s="5" customFormat="1" ht="49" customHeight="1" spans="1:10">
      <c r="A54" s="13">
        <v>51</v>
      </c>
      <c r="B54" s="50" t="s">
        <v>139</v>
      </c>
      <c r="C54" s="50" t="s">
        <v>140</v>
      </c>
      <c r="D54" s="50" t="s">
        <v>27</v>
      </c>
      <c r="E54" s="50" t="s">
        <v>141</v>
      </c>
      <c r="F54" s="55"/>
      <c r="G54" s="52">
        <v>1</v>
      </c>
      <c r="H54" s="50" t="s">
        <v>17</v>
      </c>
      <c r="I54" s="53">
        <v>30000</v>
      </c>
      <c r="J54" s="54">
        <f t="shared" si="0"/>
        <v>30000</v>
      </c>
    </row>
    <row r="55" s="5" customFormat="1" ht="60" customHeight="1" spans="1:10">
      <c r="A55" s="13">
        <v>52</v>
      </c>
      <c r="B55" s="50" t="s">
        <v>22</v>
      </c>
      <c r="C55" s="50" t="s">
        <v>142</v>
      </c>
      <c r="D55" s="50" t="s">
        <v>20</v>
      </c>
      <c r="E55" s="50" t="s">
        <v>143</v>
      </c>
      <c r="F55" s="55"/>
      <c r="G55" s="52">
        <v>1</v>
      </c>
      <c r="H55" s="50" t="s">
        <v>17</v>
      </c>
      <c r="I55" s="53">
        <v>550000</v>
      </c>
      <c r="J55" s="54">
        <f t="shared" si="0"/>
        <v>550000</v>
      </c>
    </row>
    <row r="56" s="5" customFormat="1" ht="28.3" customHeight="1" spans="1:10">
      <c r="A56" s="13">
        <v>53</v>
      </c>
      <c r="B56" s="52" t="s">
        <v>84</v>
      </c>
      <c r="C56" s="52" t="s">
        <v>144</v>
      </c>
      <c r="D56" s="52" t="s">
        <v>86</v>
      </c>
      <c r="E56" s="57" t="s">
        <v>145</v>
      </c>
      <c r="F56" s="58"/>
      <c r="G56" s="59">
        <v>1</v>
      </c>
      <c r="H56" s="60" t="s">
        <v>17</v>
      </c>
      <c r="I56" s="59">
        <v>450000</v>
      </c>
      <c r="J56" s="59">
        <f t="shared" si="0"/>
        <v>450000</v>
      </c>
    </row>
    <row r="57" s="3" customFormat="1" ht="57" customHeight="1" spans="1:10">
      <c r="A57" s="13">
        <v>54</v>
      </c>
      <c r="B57" s="30" t="s">
        <v>146</v>
      </c>
      <c r="C57" s="30" t="s">
        <v>147</v>
      </c>
      <c r="D57" s="30" t="s">
        <v>20</v>
      </c>
      <c r="E57" s="30" t="s">
        <v>148</v>
      </c>
      <c r="F57" s="32" t="s">
        <v>149</v>
      </c>
      <c r="G57" s="30">
        <v>1</v>
      </c>
      <c r="H57" s="30" t="s">
        <v>17</v>
      </c>
      <c r="I57" s="61">
        <v>950000</v>
      </c>
      <c r="J57" s="61">
        <f t="shared" si="0"/>
        <v>950000</v>
      </c>
    </row>
    <row r="58" s="3" customFormat="1" ht="39" customHeight="1" spans="1:10">
      <c r="A58" s="13">
        <v>55</v>
      </c>
      <c r="B58" s="30" t="s">
        <v>146</v>
      </c>
      <c r="C58" s="30" t="s">
        <v>150</v>
      </c>
      <c r="D58" s="30" t="s">
        <v>27</v>
      </c>
      <c r="E58" s="30" t="s">
        <v>151</v>
      </c>
      <c r="F58" s="34"/>
      <c r="G58" s="30">
        <v>1</v>
      </c>
      <c r="H58" s="30" t="s">
        <v>17</v>
      </c>
      <c r="I58" s="33">
        <v>300000</v>
      </c>
      <c r="J58" s="33">
        <f t="shared" si="0"/>
        <v>300000</v>
      </c>
    </row>
    <row r="59" s="3" customFormat="1" ht="28.3" customHeight="1" spans="1:10">
      <c r="A59" s="13">
        <v>56</v>
      </c>
      <c r="B59" s="30" t="s">
        <v>146</v>
      </c>
      <c r="C59" s="30" t="s">
        <v>152</v>
      </c>
      <c r="D59" s="30" t="s">
        <v>27</v>
      </c>
      <c r="E59" s="30" t="s">
        <v>153</v>
      </c>
      <c r="F59" s="34"/>
      <c r="G59" s="30">
        <v>1</v>
      </c>
      <c r="H59" s="30" t="s">
        <v>17</v>
      </c>
      <c r="I59" s="33">
        <v>1400000</v>
      </c>
      <c r="J59" s="33">
        <f t="shared" si="0"/>
        <v>1400000</v>
      </c>
    </row>
    <row r="60" s="3" customFormat="1" ht="40" customHeight="1" spans="1:10">
      <c r="A60" s="13">
        <v>57</v>
      </c>
      <c r="B60" s="30" t="s">
        <v>146</v>
      </c>
      <c r="C60" s="30" t="s">
        <v>154</v>
      </c>
      <c r="D60" s="30" t="s">
        <v>20</v>
      </c>
      <c r="E60" s="30" t="s">
        <v>155</v>
      </c>
      <c r="F60" s="34"/>
      <c r="G60" s="30">
        <v>1</v>
      </c>
      <c r="H60" s="30" t="s">
        <v>17</v>
      </c>
      <c r="I60" s="61">
        <v>100000</v>
      </c>
      <c r="J60" s="61">
        <f t="shared" si="0"/>
        <v>100000</v>
      </c>
    </row>
    <row r="61" s="3" customFormat="1" ht="63" customHeight="1" spans="1:10">
      <c r="A61" s="13">
        <v>58</v>
      </c>
      <c r="B61" s="30" t="s">
        <v>146</v>
      </c>
      <c r="C61" s="30" t="s">
        <v>156</v>
      </c>
      <c r="D61" s="30" t="s">
        <v>27</v>
      </c>
      <c r="E61" s="30" t="s">
        <v>157</v>
      </c>
      <c r="F61" s="34"/>
      <c r="G61" s="30">
        <v>1</v>
      </c>
      <c r="H61" s="30" t="s">
        <v>17</v>
      </c>
      <c r="I61" s="33">
        <v>60000</v>
      </c>
      <c r="J61" s="33">
        <f t="shared" si="0"/>
        <v>60000</v>
      </c>
    </row>
    <row r="62" s="3" customFormat="1" ht="76" customHeight="1" spans="1:10">
      <c r="A62" s="13">
        <v>59</v>
      </c>
      <c r="B62" s="30" t="s">
        <v>158</v>
      </c>
      <c r="C62" s="30" t="s">
        <v>159</v>
      </c>
      <c r="D62" s="30" t="s">
        <v>20</v>
      </c>
      <c r="E62" s="30" t="s">
        <v>160</v>
      </c>
      <c r="F62" s="34"/>
      <c r="G62" s="30">
        <v>1</v>
      </c>
      <c r="H62" s="30" t="s">
        <v>17</v>
      </c>
      <c r="I62" s="62">
        <v>400000</v>
      </c>
      <c r="J62" s="36">
        <f t="shared" si="0"/>
        <v>400000</v>
      </c>
    </row>
    <row r="63" s="3" customFormat="1" ht="39" customHeight="1" spans="1:10">
      <c r="A63" s="13">
        <v>60</v>
      </c>
      <c r="B63" s="37" t="s">
        <v>161</v>
      </c>
      <c r="C63" s="37" t="s">
        <v>162</v>
      </c>
      <c r="D63" s="30" t="s">
        <v>20</v>
      </c>
      <c r="E63" s="38" t="s">
        <v>163</v>
      </c>
      <c r="F63" s="34"/>
      <c r="G63" s="30">
        <v>1</v>
      </c>
      <c r="H63" s="30" t="s">
        <v>17</v>
      </c>
      <c r="I63" s="36">
        <v>135000</v>
      </c>
      <c r="J63" s="36">
        <f t="shared" si="0"/>
        <v>135000</v>
      </c>
    </row>
    <row r="64" s="3" customFormat="1" ht="44" customHeight="1" spans="1:10">
      <c r="A64" s="13">
        <v>61</v>
      </c>
      <c r="B64" s="30" t="s">
        <v>161</v>
      </c>
      <c r="C64" s="30" t="s">
        <v>164</v>
      </c>
      <c r="D64" s="30" t="s">
        <v>20</v>
      </c>
      <c r="E64" s="30" t="s">
        <v>165</v>
      </c>
      <c r="F64" s="63"/>
      <c r="G64" s="30">
        <v>1</v>
      </c>
      <c r="H64" s="30" t="s">
        <v>47</v>
      </c>
      <c r="I64" s="35">
        <v>180000</v>
      </c>
      <c r="J64" s="36">
        <f t="shared" si="0"/>
        <v>180000</v>
      </c>
    </row>
    <row r="66" spans="6:10">
      <c r="J66"/>
    </row>
    <row r="67" customFormat="1"/>
    <row r="68" customFormat="1"/>
    <row r="69" customFormat="1"/>
    <row r="70" customFormat="1"/>
    <row r="71" customFormat="1"/>
    <row r="72" customFormat="1"/>
    <row r="73" customFormat="1"/>
    <row r="74" customFormat="1"/>
    <row r="75" customFormat="1"/>
    <row r="76" customFormat="1" spans="6:10">
      <c r="F76" s="64"/>
    </row>
    <row r="77" customFormat="1"/>
    <row r="78" customFormat="1"/>
    <row r="79" customFormat="1"/>
  </sheetData>
  <autoFilter xmlns:etc="http://www.wps.cn/officeDocument/2017/etCustomData" ref="A3:J79" etc:filterBottomFollowUsedRange="0">
    <sortState ref="A3:J79">
      <sortCondition ref="C1"/>
    </sortState>
    <extLst/>
  </autoFilter>
  <mergeCells count="8">
    <mergeCell ref="A1:B1"/>
    <mergeCell ref="F4:F12"/>
    <mergeCell ref="F13:F25"/>
    <mergeCell ref="F26:F32"/>
    <mergeCell ref="F33:F39"/>
    <mergeCell ref="F40:F48"/>
    <mergeCell ref="F49:F56"/>
    <mergeCell ref="F57:F64"/>
  </mergeCells>
  <dataValidations count="2">
    <dataValidation type="list" allowBlank="1" showInputMessage="1" showErrorMessage="1" sqref="D4 D10 D12 D15 D17 D19 D61 D6:D8 D21:D23 D26:D28 D30:D34 D36:D38 D40:D46 D49:D57">
      <formula1>"新购,增购,更新"</formula1>
    </dataValidation>
    <dataValidation allowBlank="1" showInputMessage="1" showErrorMessage="1" sqref="E10:F10 E12:F12 E21:F21 E26:F26 E35:F35 E49:F49 E57:F57 E6:F8 E39:F41 E15:F19 E28:F31 E80:F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依然</cp:lastModifiedBy>
  <dcterms:created xsi:type="dcterms:W3CDTF">2023-05-12T11:15:00Z</dcterms:created>
  <dcterms:modified xsi:type="dcterms:W3CDTF">2026-01-21T02:38:23Z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37151156C06B42FFAC71907892BE4C77_13</vt:lpwstr>
  </property>
  <property fmtid="{D5CDD505-2E9C-101B-9397-08002B2CF9AE}" pid="4" name="CalculationRule">
    <vt:i4>0</vt:i4>
  </property>
</Properties>
</file>